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Раздел 1 Подраздел 1.1" sheetId="1" r:id="rId1"/>
    <sheet name="Подраздел 1.2" sheetId="2" r:id="rId2"/>
    <sheet name="Подраздел 2.3." sheetId="4" r:id="rId3"/>
  </sheets>
  <definedNames>
    <definedName name="sub_100" localSheetId="0">'Раздел 1 Подраздел 1.1'!$F$4</definedName>
    <definedName name="sub_1002" localSheetId="1">'Подраздел 1.2'!$B$2</definedName>
  </definedNames>
  <calcPr calcId="144525" iterateDelta="1E-4"/>
</workbook>
</file>

<file path=xl/calcChain.xml><?xml version="1.0" encoding="utf-8"?>
<calcChain xmlns="http://schemas.openxmlformats.org/spreadsheetml/2006/main">
  <c r="A32" i="4"/>
  <c r="A7" i="2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"/>
  <c r="F82" i="4" l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3" i="4" l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27"/>
  <c r="A28" s="1"/>
  <c r="A29" s="1"/>
  <c r="A30" s="1"/>
  <c r="A31" s="1"/>
  <c r="M66" i="2"/>
  <c r="A57" i="4" l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56"/>
  <c r="I34" i="1"/>
</calcChain>
</file>

<file path=xl/sharedStrings.xml><?xml version="1.0" encoding="utf-8"?>
<sst xmlns="http://schemas.openxmlformats.org/spreadsheetml/2006/main" count="1204" uniqueCount="738">
  <si>
    <t>Реестр</t>
  </si>
  <si>
    <t>муниципального имущества Трубачевского сельского поселения</t>
  </si>
  <si>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</si>
  <si>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</si>
  <si>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</si>
  <si>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</si>
  <si>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t>Кадастровый номер земельного участка (с датой присвоения)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</si>
  <si>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</si>
  <si>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</si>
  <si>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Иные сведения (при необходимости)</t>
  </si>
  <si>
    <t>Земли населенных пунктов</t>
  </si>
  <si>
    <t xml:space="preserve">Земли сельскохозяйст-венного назначения </t>
  </si>
  <si>
    <t>Сведения о произведен-ном улучшении земельного участка</t>
  </si>
  <si>
    <t>1500кв.м         Садоводство</t>
  </si>
  <si>
    <t>70:16:0405002:13                               09.07.2000</t>
  </si>
  <si>
    <t>70:16:0300003:6            08.12.2004</t>
  </si>
  <si>
    <t>70:16:0300002:74           09.07.2000</t>
  </si>
  <si>
    <t>70:16:0300010:627           13.12.2007</t>
  </si>
  <si>
    <t>70:16:0300002:123           29.05.1997</t>
  </si>
  <si>
    <t>Томская область, Шегарский район</t>
  </si>
  <si>
    <t>Томская область, Шегарский район с.Малобрагино, правая сторона от трассы Мельниково-Малобрагино-300м</t>
  </si>
  <si>
    <t>70:16:0405002:101                                12.12.1995</t>
  </si>
  <si>
    <t>70:16:0300002:97           30.08.1995</t>
  </si>
  <si>
    <t>70:16:0300002:92           09.07.2000</t>
  </si>
  <si>
    <t>70:16:0300002:106           09.06.1995</t>
  </si>
  <si>
    <t>70:16:0300006:15           09.07.2000</t>
  </si>
  <si>
    <t xml:space="preserve">Собственность 29.06.2015                  70-70/007-70/007/025/2015-1646/2             </t>
  </si>
  <si>
    <t>Томская область, Шегарский район с.Малобрагино, 500м с левой стороны трассы Мельниково-Бушуево</t>
  </si>
  <si>
    <t>70:16:0300010:626          19.12.2007</t>
  </si>
  <si>
    <t>Томская область, Шегарский район с.Трубачево ул.Центральная 8</t>
  </si>
  <si>
    <t>70:16:0405002:138          10.12.2007</t>
  </si>
  <si>
    <t>70:16:0300010:742           25.09.2017</t>
  </si>
  <si>
    <t>3591 кв.м                Для ведения личного подсобного хозяйства</t>
  </si>
  <si>
    <t>3700кв.м                 Для ведения личного подсобного хозяйства</t>
  </si>
  <si>
    <t>70:16:0300002:10           09.07.2000</t>
  </si>
  <si>
    <t>МО "Трубачевское   сельское поселение"</t>
  </si>
  <si>
    <t xml:space="preserve">Томская область, Шегарский район с.Трубачево ул.Центральная, 7 </t>
  </si>
  <si>
    <t>Томская область, Шегарский район с.Малобрагино южная окраина села, припоселковый кедровник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</si>
  <si>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</si>
  <si>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</si>
  <si>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</si>
  <si>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</si>
  <si>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</si>
  <si>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</si>
  <si>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</si>
  <si>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</si>
  <si>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</si>
  <si>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</si>
  <si>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</si>
  <si>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</si>
  <si>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</si>
  <si>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Реест-ровый номер</t>
  </si>
  <si>
    <t>130649кв.м              Для формирования кедрового сада</t>
  </si>
  <si>
    <t>70:16:0300010:635          19.04.2010</t>
  </si>
  <si>
    <t>70:16:0405001:12           11.08.2004</t>
  </si>
  <si>
    <t>966кв.м             Размер доли 22/100             Для эксплуатации обслужтвания нежилого строения (магазин)</t>
  </si>
  <si>
    <t>2533кв.м                  Для эксплуатации и обслуживания нежилого строения (склад)</t>
  </si>
  <si>
    <t>Дом</t>
  </si>
  <si>
    <t>МО   "Трубачевское сельское поселение"</t>
  </si>
  <si>
    <t>Жилое</t>
  </si>
  <si>
    <t>70:16:0300003:87 02.11.2011</t>
  </si>
  <si>
    <t>Сведения об изменениях объекта учета (произведен-ных достройках, капитальном ремонте, реконструкции, модернизации, сносе)</t>
  </si>
  <si>
    <t xml:space="preserve">Жилое          44,4кв.м                     1 этаж          </t>
  </si>
  <si>
    <t>Квартира</t>
  </si>
  <si>
    <t>70:16:0300004:490 28.11.2023</t>
  </si>
  <si>
    <t xml:space="preserve">Жилое          63,8кв.м                     1 этаж     </t>
  </si>
  <si>
    <t xml:space="preserve">Жилое          39,6кв.м                     1 этаж     </t>
  </si>
  <si>
    <t>70:16:0300004:492 28.11.2023</t>
  </si>
  <si>
    <t>70:16:0300004:491 28.11.2023</t>
  </si>
  <si>
    <t xml:space="preserve">Жилое          47,1кв.м                     1 этаж     </t>
  </si>
  <si>
    <t>70:16:0300004:489 14.09.2023</t>
  </si>
  <si>
    <t xml:space="preserve">Жилое          39,3кв.м                     1 этаж     </t>
  </si>
  <si>
    <t>70:16:0300004:493 28.11.2023</t>
  </si>
  <si>
    <t xml:space="preserve">Жилое          39,1кв.м                     1 этаж     </t>
  </si>
  <si>
    <t>70:16:0405002:155 02.11.2011</t>
  </si>
  <si>
    <t>70:16:0405002:411 14.09.2023</t>
  </si>
  <si>
    <t xml:space="preserve">Жилое          38,2кв.м                     1этаж     </t>
  </si>
  <si>
    <t xml:space="preserve">Жилое          52,4кв.м                     1 этаж     </t>
  </si>
  <si>
    <t>70:16:0405002:412 14.09.2023</t>
  </si>
  <si>
    <t xml:space="preserve">Жилое          44,4кв.м                     1этаж     </t>
  </si>
  <si>
    <t>70:16:0405002:413 14.09.2023</t>
  </si>
  <si>
    <t xml:space="preserve">Жилое          38,5кв.м                     1этаж     </t>
  </si>
  <si>
    <t>Собственность               70-70/007-70/007/025/2015-2395/2                       03.09.2015</t>
  </si>
  <si>
    <t>70:16:0401002:3994 12.08.2014</t>
  </si>
  <si>
    <t>70:16:0401003:2438 02.11.2011</t>
  </si>
  <si>
    <t>70:16:0401003:3625 13.03.2014</t>
  </si>
  <si>
    <t>жилое             19,1кв.м             Этаж №2</t>
  </si>
  <si>
    <t>жилое           35,3кв.м              Этаж № 02</t>
  </si>
  <si>
    <t>жилое           40,7кв.м              Этаж № 1</t>
  </si>
  <si>
    <t>жилое           18,0кв.м              Этаж № 1</t>
  </si>
  <si>
    <t>70:16:0200006:221 29.10.2013</t>
  </si>
  <si>
    <t>70:16:0200006:241 18.01.2014</t>
  </si>
  <si>
    <t>Собственность               70:16:0200006:241-   70/007/2017-1                      22.12.2017</t>
  </si>
  <si>
    <t>жилое           50,0кв.м              Этаж № 1</t>
  </si>
  <si>
    <t>помещение</t>
  </si>
  <si>
    <t>нежилое</t>
  </si>
  <si>
    <t>70:16:0405001:227 02.11.2011</t>
  </si>
  <si>
    <t>нежилое           90,5кв.м              Этаж № 1</t>
  </si>
  <si>
    <t>70:16:0405001:225 02.11.2011</t>
  </si>
  <si>
    <t>нежилое           29,4кв.м              Этаж № 1</t>
  </si>
  <si>
    <t>Томская область, Шегарский район Трубачевское сельское поселение д.Бушуево ул.Рабочая,1К</t>
  </si>
  <si>
    <t>70:16:0300003:279          23.01.2020</t>
  </si>
  <si>
    <t>Земли ппромышленности,энергетики,транспорта,связи,радиовещания,телевидения,информатики,земли для обеспечения космической деятельности, земли обороны,безопасности и земли иного специального назначения</t>
  </si>
  <si>
    <t>Томская область, Шегарский район Трубачевское сельское поселение западная окраина д.Новониколаевка,200м по направлению на юго-восток</t>
  </si>
  <si>
    <t>Томская область, Шегарский район Трубачевское сельское поселение северо-западная окраина д.Новоуспенка</t>
  </si>
  <si>
    <t>70:16:0405002:396        25.02.2019</t>
  </si>
  <si>
    <t>Томская область, Шегарский район Трубачевское сельское с.Трубачево, ул.Центральная, 10К</t>
  </si>
  <si>
    <t>70:16:0300010:886        20.01.2020</t>
  </si>
  <si>
    <t>1500кв.м                 Для ведения личного подсобного хозяйства</t>
  </si>
  <si>
    <t>Итого:</t>
  </si>
  <si>
    <t>Томская область, Шегарский район Трубачевское сельское поселение, 900м отсеверной окраины с.Малобрагино</t>
  </si>
  <si>
    <t>Сооружение автодорога</t>
  </si>
  <si>
    <t>Сооружение дорожного транспорта</t>
  </si>
  <si>
    <t>Томская облласть, Шегарский р-он, с.Трубачево,  ул.Береговая,1Д                                   69658455</t>
  </si>
  <si>
    <t>1382м</t>
  </si>
  <si>
    <t>70:16:0000000:328 30.12.2015</t>
  </si>
  <si>
    <t>859м</t>
  </si>
  <si>
    <t>1043м</t>
  </si>
  <si>
    <t>371м</t>
  </si>
  <si>
    <t>383м</t>
  </si>
  <si>
    <t>641м</t>
  </si>
  <si>
    <t>370м</t>
  </si>
  <si>
    <t>422м</t>
  </si>
  <si>
    <t>255м</t>
  </si>
  <si>
    <t>336м</t>
  </si>
  <si>
    <t>70:16:0405002:260 21.12.2015</t>
  </si>
  <si>
    <t>70:16:0405002:262 21.12.2015</t>
  </si>
  <si>
    <t>70:16:0405002:261 21.12.2015</t>
  </si>
  <si>
    <t>130м</t>
  </si>
  <si>
    <t>70:16:0000000:319 22.12.2015</t>
  </si>
  <si>
    <t>1061м</t>
  </si>
  <si>
    <t>1758м</t>
  </si>
  <si>
    <t>253м</t>
  </si>
  <si>
    <t>571м</t>
  </si>
  <si>
    <t>1276м</t>
  </si>
  <si>
    <t>638м</t>
  </si>
  <si>
    <t>70:16:0000000:326 29.12.2015</t>
  </si>
  <si>
    <t>2041м</t>
  </si>
  <si>
    <t>501м</t>
  </si>
  <si>
    <t>581м</t>
  </si>
  <si>
    <t>208м</t>
  </si>
  <si>
    <t>203м</t>
  </si>
  <si>
    <t>495м</t>
  </si>
  <si>
    <t>145м</t>
  </si>
  <si>
    <t>Томская область, Шегарский район д.Большое Брагино участок № 6</t>
  </si>
  <si>
    <t>Томская область, Шегарский район д.Большое Брагино участок 2</t>
  </si>
  <si>
    <t>Томская область, Шегарский район д.Большое Брагино участок № 7</t>
  </si>
  <si>
    <t>МО "Трубачевское    сельское поселение"</t>
  </si>
  <si>
    <t>583м</t>
  </si>
  <si>
    <t>1904м</t>
  </si>
  <si>
    <t>Томская область, Шегарский район с.Трубачево ул.Центральная 1      (ДК) Доля 22/100</t>
  </si>
  <si>
    <t xml:space="preserve">Томская область, Шегарский район с.Трубачево ул.Коммунистическая,48 </t>
  </si>
  <si>
    <t xml:space="preserve">Собственность                70-70-07/077/2013-021 29.01.2013    </t>
  </si>
  <si>
    <t>Собственность              70-70/013-70/007/025-2015-19/1        19.01.2015</t>
  </si>
  <si>
    <t>70:16:0405001:522 27.11.2023</t>
  </si>
  <si>
    <t>Собственность               70-70-07/051/2013-    434                      22.04.2013</t>
  </si>
  <si>
    <t>70:16:0405001:369 21.12.2015</t>
  </si>
  <si>
    <t>Томская область, Шегарский район д.Новониколаевка ул.Кедровая 107</t>
  </si>
  <si>
    <t>Томская область, Шегарский район д.Бушуево                  ул.Школьная 9</t>
  </si>
  <si>
    <t>Томская область, Шегарский район д.Новоуспенка</t>
  </si>
  <si>
    <t>Нежилое</t>
  </si>
  <si>
    <t>Подраздел 2.3. Сведения о движимом имуществе и ином имуществе, за исклювением акций и долей (вкладов) в уставных (складочных) капиталах хозяйственных обществ и товариществ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</si>
  <si>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</si>
  <si>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инвентрарный номер</t>
  </si>
  <si>
    <t>Сведения о стоимости</t>
  </si>
  <si>
    <t>Вид вещевого права, на основании которого правооблалателю принадлежит объект учета</t>
  </si>
  <si>
    <t>Сведения о лице, в пользу которого установлены огранивения (обременения)</t>
  </si>
  <si>
    <t>Иные сведения (при необходи-   мости)</t>
  </si>
  <si>
    <t>Сведения об установлен-ных  ограничениях (обремене-ниях)</t>
  </si>
  <si>
    <t xml:space="preserve">Жилое                       64 кв.м                         1 этаж     </t>
  </si>
  <si>
    <t xml:space="preserve">Жилое          64,6кв.м                     1 этаж     </t>
  </si>
  <si>
    <t>Жилое          36,8кв.м                     1 этаж</t>
  </si>
  <si>
    <t>Жилое                      46   кв.м                      1 этаж</t>
  </si>
  <si>
    <t xml:space="preserve">Жилое                        64 кв.м                        1 этаж     </t>
  </si>
  <si>
    <t>Строение не жилое</t>
  </si>
  <si>
    <t>Здание</t>
  </si>
  <si>
    <t>нежилое                 12кв.м                   Этаж № 1</t>
  </si>
  <si>
    <t xml:space="preserve">Сооружение </t>
  </si>
  <si>
    <t>Водозаборная башня</t>
  </si>
  <si>
    <t>Сооружение коммунального хозяйства</t>
  </si>
  <si>
    <t>180 м</t>
  </si>
  <si>
    <t>869 м</t>
  </si>
  <si>
    <t>0000000065</t>
  </si>
  <si>
    <t>500 м</t>
  </si>
  <si>
    <t>Трубы ж/б</t>
  </si>
  <si>
    <t>Плуг</t>
  </si>
  <si>
    <t>МО "Трубачевское сельское поселение"</t>
  </si>
  <si>
    <t>Договор пожертвования №5 от 26.06.2017</t>
  </si>
  <si>
    <t xml:space="preserve">Трактор </t>
  </si>
  <si>
    <t xml:space="preserve">Телега </t>
  </si>
  <si>
    <t>Сенокосилка</t>
  </si>
  <si>
    <t>Силовая станция</t>
  </si>
  <si>
    <t>т/н 147 29.05.2018</t>
  </si>
  <si>
    <t>Беговая дорожка</t>
  </si>
  <si>
    <t>т/н 54 от 06.03.2017</t>
  </si>
  <si>
    <t>Велотренажер</t>
  </si>
  <si>
    <t>Кардиостеппер</t>
  </si>
  <si>
    <t xml:space="preserve">Компьютер </t>
  </si>
  <si>
    <t>Магнитофон</t>
  </si>
  <si>
    <t xml:space="preserve">Фотоаппарат </t>
  </si>
  <si>
    <t>Станция для очистки воды в контейнерном исполнении</t>
  </si>
  <si>
    <t>Договор пожертвования №1 от 25.01.2019</t>
  </si>
  <si>
    <t>Остановочный комплекс</t>
  </si>
  <si>
    <t>Товарная накладная № 944 от 24.10.2011</t>
  </si>
  <si>
    <t>Турник</t>
  </si>
  <si>
    <t>Постановление №76                            от 25.12.2020</t>
  </si>
  <si>
    <t>Стойка для волейбольной сетки</t>
  </si>
  <si>
    <t>Качеля</t>
  </si>
  <si>
    <t>Беседка</t>
  </si>
  <si>
    <t>Отвал снегоуборочный</t>
  </si>
  <si>
    <t>Вышка усилитель</t>
  </si>
  <si>
    <t>Постановление №76                                           от 25.12.2020</t>
  </si>
  <si>
    <t>Постановление №76                                             от 25.12.2020</t>
  </si>
  <si>
    <t>Паспорт транспортного средства BY KC 000084    25.01.2021г. Гос.№ТР 5373</t>
  </si>
  <si>
    <t>70:16:0405001:153          10.12.2007</t>
  </si>
  <si>
    <t xml:space="preserve">Томская область, Шегарский район д.Большое Брагино, ул.Береговая, земельный участок 34 </t>
  </si>
  <si>
    <t>70:16:0300010:743           27.12.2017</t>
  </si>
  <si>
    <t xml:space="preserve">604000 кв.м               Для сельскохозяйствен-ного производства  </t>
  </si>
  <si>
    <t>5134000 кв.м Сельхозпроизводство</t>
  </si>
  <si>
    <t>70:16:0400002:71           09.07.2000</t>
  </si>
  <si>
    <t>5624 кв.м              Кладбище</t>
  </si>
  <si>
    <t>МКУ "Трубачевское   сельское поселение"</t>
  </si>
  <si>
    <t>5319 кв.м              Кладбище</t>
  </si>
  <si>
    <t>70:16:0400008:346        22.01.2020</t>
  </si>
  <si>
    <t>5536 кв.м              Кладбище</t>
  </si>
  <si>
    <t>13742 кв.м              Кладбище</t>
  </si>
  <si>
    <t>9956 кв.м              Кладбище</t>
  </si>
  <si>
    <t xml:space="preserve">Томская область, Шегарский район с.Трубачево ул.Коммунистическая, земельный участок 50 </t>
  </si>
  <si>
    <t>0000000081</t>
  </si>
  <si>
    <t>0000000069</t>
  </si>
  <si>
    <t>0000000070</t>
  </si>
  <si>
    <t>Собственность 70:16:0300004:490-    70/068/2023-1 28.11.2023</t>
  </si>
  <si>
    <t>0000000068</t>
  </si>
  <si>
    <t>0000000067</t>
  </si>
  <si>
    <t>0000000066</t>
  </si>
  <si>
    <t>Собственность 70:16:0300004:491-    70/068/2023-1 28.11.2023</t>
  </si>
  <si>
    <t>0000000061</t>
  </si>
  <si>
    <t>Собственность 70:16:0300004:492- 70/068/2023-1 28.11.2023</t>
  </si>
  <si>
    <t>0000000060</t>
  </si>
  <si>
    <t>Собственность 70:16:0300004:489- 70/081/2023-1 14.09.2023</t>
  </si>
  <si>
    <t>0000000063</t>
  </si>
  <si>
    <t>Собственность 70:16:0300004:493- 70/068/2023-1 28.11.2023</t>
  </si>
  <si>
    <t>0000000052</t>
  </si>
  <si>
    <t>0000000074</t>
  </si>
  <si>
    <t>0000000050</t>
  </si>
  <si>
    <t>Собственность               70:16:0405002:411-    70/081/2023-1        14.09.2023</t>
  </si>
  <si>
    <t>Собственность               70:16:0405002:412-    70/081/2023-1        14.09.2023</t>
  </si>
  <si>
    <t>0000000049</t>
  </si>
  <si>
    <t>0000000042</t>
  </si>
  <si>
    <t xml:space="preserve">Жилое          24,5кв.м                     1этаж     </t>
  </si>
  <si>
    <t>Собственность               70:16:0405001:522-    70/068/2023-1        27.11.2023</t>
  </si>
  <si>
    <t>0000000046</t>
  </si>
  <si>
    <t>Собственность               70:16:0405002:413-    70/081/2023-1        14.09.2023</t>
  </si>
  <si>
    <t>0000000059</t>
  </si>
  <si>
    <t>0000000056</t>
  </si>
  <si>
    <t>Собственность               70-70-07-/077/        2013-512                       11.07.2013</t>
  </si>
  <si>
    <t>Собственность               70-70-07/218/        2012-444                       13.11.2012</t>
  </si>
  <si>
    <t>0000000057</t>
  </si>
  <si>
    <t>Собственность               70-70-07/138/        2014-732                      21.07.2014</t>
  </si>
  <si>
    <t>0000000053</t>
  </si>
  <si>
    <t>0000000072</t>
  </si>
  <si>
    <t>1085200059</t>
  </si>
  <si>
    <t>Собственность 70:16:0405001:225-              70/058/2021-9                      19.05.2021</t>
  </si>
  <si>
    <t>70:16:0405001:12 11.08.2004 собственность 1661кв.м 19/100 (315,59кв.м)</t>
  </si>
  <si>
    <t>70:16:0405002:13 09.07.2000 собственность 70:16:0405002:13-70/058/2022-2 10.08.2022  3700кв.м</t>
  </si>
  <si>
    <t>Передаточный акт от 26.07.2008 года.</t>
  </si>
  <si>
    <t>ЮМЗ-6КЛ          1989год         0000000108</t>
  </si>
  <si>
    <t>Беговая дорожка 1085200001</t>
  </si>
  <si>
    <t>Велотренажер 1085200002</t>
  </si>
  <si>
    <t>Кардиостеппер 1085200003</t>
  </si>
  <si>
    <t>Стойка для волейбольной сетки     1085200058</t>
  </si>
  <si>
    <t>вышка усилитель сотовой связи стандарта GSM(Бушуево) 1085200065</t>
  </si>
  <si>
    <t>Собственность          70-70/007-70/007/015/2016-219/1                      09.02.2016</t>
  </si>
  <si>
    <t>70:16:0000000:318 18.12.2015</t>
  </si>
  <si>
    <t>Собственность          70-70/007-70/007/015/2016-202/1                      08.02.2016</t>
  </si>
  <si>
    <t>Собственность         70-70/007-70/007/015/2016-278/1                      24.02.2016</t>
  </si>
  <si>
    <t>70:16:0405001:368 21.12.2015</t>
  </si>
  <si>
    <t>Собственность          70-70/007-70/007/015/2016-199/1                      08.02.2016</t>
  </si>
  <si>
    <t>70:16:0405001:367 18.12.2015</t>
  </si>
  <si>
    <t>Собственность          70-70/007-70/007/015/2016-203/1                      08.02.2016</t>
  </si>
  <si>
    <t>70:16:0405001:366 18.12.2015</t>
  </si>
  <si>
    <t>Собственность 70-70/007-70/007/015/2016-201/1                      08.02.2016</t>
  </si>
  <si>
    <t>70:16:0405001:371 21.12.2015</t>
  </si>
  <si>
    <t>Собственность            70-70/007-70/007/015/2016-200/1                      08.02.2016</t>
  </si>
  <si>
    <t>70:16:0405001:370 21.12.2015</t>
  </si>
  <si>
    <t>Собственность          70-70/007-70/007/015/2016-220/1                      09.02.2016</t>
  </si>
  <si>
    <t>Собственность          70-70/007-70/007/015/2016-276/1                      24.02.2016</t>
  </si>
  <si>
    <t>70:16:0405002:263 22.12.2015</t>
  </si>
  <si>
    <t>Собственность          70-70/007-70/007/015/2016-217/1                      08.02.2016</t>
  </si>
  <si>
    <t>Собственность          70-70/007-70/007/015/2016-221/1                      09.02.2016</t>
  </si>
  <si>
    <t>70:16:0300006:160 23.12.2015</t>
  </si>
  <si>
    <t>Собственность           70-70/007-70/007/015/2016-218/1                      08.02.2016</t>
  </si>
  <si>
    <t>70:16:0300006:159 21.12.2015</t>
  </si>
  <si>
    <t>Собственность          70-70/007-70/007/015/2016-279/1                      24.02.2016</t>
  </si>
  <si>
    <t>70:16:0300004:341 21.12.2015</t>
  </si>
  <si>
    <t>Собственность           70-70/007-70/007/015/2016-216/1                      08.02.2016</t>
  </si>
  <si>
    <t>70:16:0300004:338 18.12.2015</t>
  </si>
  <si>
    <t>Собственность          70-70/007-70/007/015/2016-215/1                      08.02.2016</t>
  </si>
  <si>
    <t>70:16:0000000:329 30.12.2015</t>
  </si>
  <si>
    <t>Собственность             70-70/007-70/007/015/2016-277/1                      24.02.2016</t>
  </si>
  <si>
    <t>70:16:0300003:144 17.12.2015</t>
  </si>
  <si>
    <t>70:16:0300003:146 18.12.2015</t>
  </si>
  <si>
    <t>70:16:0300003:149 21.12.2015</t>
  </si>
  <si>
    <t>Собственность          70-70/007-70/007/015/2016-207/1                      08.02.2016</t>
  </si>
  <si>
    <t>Собственность          70-70/007-70/007/015/2016-209/1                      08.02.2016</t>
  </si>
  <si>
    <t>Собственность               70-70/007-70/007/015/2016-280/1                      24.02.2016</t>
  </si>
  <si>
    <t>Собственность               70-70/007-70/007/015/2016-208/1                      08.02.2016</t>
  </si>
  <si>
    <t>70:16:0300003:148 21.12.2015</t>
  </si>
  <si>
    <t>Собственность          70-70/007-70/007/015/2016-206/1                      08.02.2016</t>
  </si>
  <si>
    <t>70:16:0300003:152 21.12.2015</t>
  </si>
  <si>
    <t>Собственность          70-70/007-70/007/015/2016-205/1                      09.02.2016</t>
  </si>
  <si>
    <t>70:16:0300003:147 21.12.2015</t>
  </si>
  <si>
    <t>Собственность          70-70/007-70/007/015/2016-210/1                      08.02.2016</t>
  </si>
  <si>
    <t>70:16:0300003:150 21.12.2015</t>
  </si>
  <si>
    <t>547м</t>
  </si>
  <si>
    <t>70:16:0300003:151 21.12.2015</t>
  </si>
  <si>
    <t>70:16:0300003:153 21.12.2015</t>
  </si>
  <si>
    <t>Собственность          70-70/007-70/007/015/2016-213/1                      09.02.2016</t>
  </si>
  <si>
    <t>Договор пожертвования №1 от 22.09.2022 Постановление №93                            от 10.10.2022 г.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</si>
  <si>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</si>
  <si>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</si>
  <si>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</si>
  <si>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</si>
  <si>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</si>
  <si>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</si>
  <si>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</si>
  <si>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</si>
  <si>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</si>
  <si>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</si>
  <si>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1.2.12</t>
  </si>
  <si>
    <t>1.2.13</t>
  </si>
  <si>
    <t>1.2.14</t>
  </si>
  <si>
    <t>1.2.15</t>
  </si>
  <si>
    <t>1.2.27</t>
  </si>
  <si>
    <t>1.2.28</t>
  </si>
  <si>
    <t>1.2.31</t>
  </si>
  <si>
    <t>1.2.32</t>
  </si>
  <si>
    <t>1.2.33</t>
  </si>
  <si>
    <t>1.2.34</t>
  </si>
  <si>
    <t>1.2.35</t>
  </si>
  <si>
    <t>1.2.24</t>
  </si>
  <si>
    <t>1.2.36</t>
  </si>
  <si>
    <t>1.2.37</t>
  </si>
  <si>
    <t>1.2.38</t>
  </si>
  <si>
    <t>1.2.39</t>
  </si>
  <si>
    <t>1.2.40</t>
  </si>
  <si>
    <t>1.2.41</t>
  </si>
  <si>
    <t>1.2.42</t>
  </si>
  <si>
    <t>1.2.43</t>
  </si>
  <si>
    <t>1.2.44</t>
  </si>
  <si>
    <t>1.2.45</t>
  </si>
  <si>
    <t>1.2.46</t>
  </si>
  <si>
    <t>1.2.47</t>
  </si>
  <si>
    <t>1.2.48</t>
  </si>
  <si>
    <t>1.2.49</t>
  </si>
  <si>
    <t>1.2.50</t>
  </si>
  <si>
    <t>1.2.51</t>
  </si>
  <si>
    <t>1.2.52</t>
  </si>
  <si>
    <t>1.2.53</t>
  </si>
  <si>
    <t>1.2.54</t>
  </si>
  <si>
    <t>1.2.55</t>
  </si>
  <si>
    <t>1.2.56</t>
  </si>
  <si>
    <t>1.2.57</t>
  </si>
  <si>
    <t>1.2.58</t>
  </si>
  <si>
    <t>1.2.59</t>
  </si>
  <si>
    <t>1.2.60</t>
  </si>
  <si>
    <t>1.2.61</t>
  </si>
  <si>
    <t>Станция для очистки воды в контейнерном исполнении"Комплекс водоочиститель-ный"           1085200009</t>
  </si>
  <si>
    <t xml:space="preserve">Томская область, Шегарский район д.Большое Брагино ул.Береговая ,30  </t>
  </si>
  <si>
    <t xml:space="preserve">Томская область, Шегарский район д.Большое Брагино ул.Береговая 32     </t>
  </si>
  <si>
    <t xml:space="preserve">Томская область, Шегарский район с.Трубачево ул.Коммунистическая, 49а </t>
  </si>
  <si>
    <t>70:16:0405002:234                              25.12.2013</t>
  </si>
  <si>
    <t>Автодорога</t>
  </si>
  <si>
    <t>Автодорогаа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</si>
  <si>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</si>
  <si>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</si>
  <si>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</si>
  <si>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</si>
  <si>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</si>
  <si>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</si>
  <si>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</si>
  <si>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</si>
  <si>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</si>
  <si>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</si>
  <si>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</si>
  <si>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</si>
  <si>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</si>
  <si>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</si>
  <si>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</si>
  <si>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ДТ-75М              1984г.         1085200005</t>
  </si>
  <si>
    <t>Силовая станция GYMII        1085200008</t>
  </si>
  <si>
    <t>Телега тракторная 0000000107</t>
  </si>
  <si>
    <t>Сенкосилка роторная  0000000102</t>
  </si>
  <si>
    <t>Компютер в комплекте  0000000090</t>
  </si>
  <si>
    <t>МЦ Samsung     MAX-55           0000000093</t>
  </si>
  <si>
    <t>Фотоаппарат цифровой 0000000011</t>
  </si>
  <si>
    <t>Остановочный комплекс д.Новоуспенка (трасса)       0000000039</t>
  </si>
  <si>
    <t>Остановочный комплекс д.Новоуспенка (трасса) 0000000040</t>
  </si>
  <si>
    <t>Турник       1085200056</t>
  </si>
  <si>
    <t>Качеля        1085200053</t>
  </si>
  <si>
    <t>Беседка      1085200051</t>
  </si>
  <si>
    <t>Турник       1085200057</t>
  </si>
  <si>
    <t>Качеля        1085200054</t>
  </si>
  <si>
    <t>Качеля        1085200055</t>
  </si>
  <si>
    <t>Беседка      1085200052</t>
  </si>
  <si>
    <t>Отвал снегоуборочный МТЗ гидроповоротный в сборе  (ПС-822-МКУ-1,4т)                  1085200063</t>
  </si>
  <si>
    <t>Трактор            Беларус-82.1                          2021 г.                 1085200061</t>
  </si>
  <si>
    <t>Ковш</t>
  </si>
  <si>
    <t>Погрузчик</t>
  </si>
  <si>
    <t>Ковш 2м(0,8м3) для легких  материалов ПКУ-0,8-5 1085200066</t>
  </si>
  <si>
    <t>Прицеп</t>
  </si>
  <si>
    <t>Тракторный прицеп  самосвальный, 2ПТСЕ-4,5 1012500002</t>
  </si>
  <si>
    <t>Муниципальный контракт № 15-2024/МК                      от 28.08.2024                  с/ф № SК/ТЕХ/2024/5 10.09.2024</t>
  </si>
  <si>
    <t>Муниципальный контракт № 16-2024/МК                      от 12.09.2024                  с/ф № SК/ТЕХ/2024/4 13.09.2024</t>
  </si>
  <si>
    <t>ИТОГО:</t>
  </si>
  <si>
    <t>Томская область, Шегарский р-он,         Мост через реку Аверичево              69658455</t>
  </si>
  <si>
    <t>0000000073</t>
  </si>
  <si>
    <t>0000000037</t>
  </si>
  <si>
    <t>1085100004</t>
  </si>
  <si>
    <t>1085100005</t>
  </si>
  <si>
    <t>108510006</t>
  </si>
  <si>
    <t>1085100012</t>
  </si>
  <si>
    <t>1085100010</t>
  </si>
  <si>
    <t>1085100009</t>
  </si>
  <si>
    <t>1085100011</t>
  </si>
  <si>
    <t>1085100007</t>
  </si>
  <si>
    <t>1085100003</t>
  </si>
  <si>
    <t>1085100013</t>
  </si>
  <si>
    <t>1085100008</t>
  </si>
  <si>
    <t>1085100014</t>
  </si>
  <si>
    <t>1085100030</t>
  </si>
  <si>
    <t>1085100029</t>
  </si>
  <si>
    <t>1085100028</t>
  </si>
  <si>
    <t>1085100026</t>
  </si>
  <si>
    <t>1085100025</t>
  </si>
  <si>
    <t>1085100024</t>
  </si>
  <si>
    <t>1088100027</t>
  </si>
  <si>
    <t>1085100020</t>
  </si>
  <si>
    <t>1085100021</t>
  </si>
  <si>
    <t>1085100023</t>
  </si>
  <si>
    <t>1085100015</t>
  </si>
  <si>
    <t>1085100022</t>
  </si>
  <si>
    <t>1085100019</t>
  </si>
  <si>
    <t>1085100016</t>
  </si>
  <si>
    <t>1085100017</t>
  </si>
  <si>
    <t>1085100018</t>
  </si>
  <si>
    <t>0000000077</t>
  </si>
  <si>
    <t>0000000075</t>
  </si>
  <si>
    <t>0000000041</t>
  </si>
  <si>
    <t>0000000082</t>
  </si>
  <si>
    <t>1.2.18</t>
  </si>
  <si>
    <t>1.2.21</t>
  </si>
  <si>
    <t>1.2.25</t>
  </si>
  <si>
    <t>1.2.29</t>
  </si>
  <si>
    <t>900кв.м            Садоводство</t>
  </si>
  <si>
    <t>2437кв.м                        Для эксплуатации обслужтвания нежилого здания (нефтебаза)</t>
  </si>
  <si>
    <t>1494кв.м                           Для эксплуатации и обслуживания нежилого строения (тракторный гараж)</t>
  </si>
  <si>
    <t>Паспорт транспортоного средства U CB 053499                   18.04.2017</t>
  </si>
  <si>
    <t>Паспорт транспортоного средства СА152880       16.04.2014</t>
  </si>
  <si>
    <t>Свидетельство о государственной регистрации самоходной машины и других видов техники                      СМ 918224 07.10.2024           Договор поставки    № 1009 от 10.09.2021       Счет фактура              № 1013 от 22.09.2021</t>
  </si>
  <si>
    <t>Жилое помещение</t>
  </si>
  <si>
    <t>70:16:0401003:4041 04.04.2018</t>
  </si>
  <si>
    <t xml:space="preserve">Собственность               70:16:0401003:4041-    70/068/2024-7         12.12.2024 </t>
  </si>
  <si>
    <t>Жилое                  25,5кв.м                Этаж № 1</t>
  </si>
  <si>
    <t>1085100037</t>
  </si>
  <si>
    <t>70:16:0401003:4045 04.04.2018</t>
  </si>
  <si>
    <t>Жилое                  24,5кв.м                Этаж № 1</t>
  </si>
  <si>
    <t>1085100036</t>
  </si>
  <si>
    <t>1085100035</t>
  </si>
  <si>
    <t>70:16:0401003:4065 04.04.2018</t>
  </si>
  <si>
    <t>Жилое                  23,3кв.м                Этаж № 3</t>
  </si>
  <si>
    <t>1085100034</t>
  </si>
  <si>
    <t>298м</t>
  </si>
  <si>
    <t>Собственность             70:16:0000000:355-70/068/2024-1                   12.12.2024</t>
  </si>
  <si>
    <t>70:16:0000000:355 30.12.2016</t>
  </si>
  <si>
    <t>1.2.11</t>
  </si>
  <si>
    <t>1.2.16</t>
  </si>
  <si>
    <t>1.2.17</t>
  </si>
  <si>
    <t>1.2.19</t>
  </si>
  <si>
    <t>1.2.22</t>
  </si>
  <si>
    <t>1.2.26</t>
  </si>
  <si>
    <t>1.2.30</t>
  </si>
  <si>
    <t>1.2.20</t>
  </si>
  <si>
    <t xml:space="preserve">1.2.23    </t>
  </si>
  <si>
    <t>На 01.01.2025</t>
  </si>
  <si>
    <t>№ п/п</t>
  </si>
  <si>
    <t xml:space="preserve">Информационная стойка с описанием нормативой испытаний 2*2,64*0,08м, </t>
  </si>
  <si>
    <t xml:space="preserve">Тренажер "Шагалка" 1,4*0,02*0,5м, </t>
  </si>
  <si>
    <t xml:space="preserve">Тренажер "Качающееся бревно" 1,4*0,58*0,66м, </t>
  </si>
  <si>
    <t xml:space="preserve">Тренажер "Грация" 1,4*0,58*0,66м, </t>
  </si>
  <si>
    <t xml:space="preserve">Комплекс для выполнения испытания "Прыжок в длину"2,5*3м, </t>
  </si>
  <si>
    <t xml:space="preserve">Горизонтальная гимнастическая скамья с фиксицией ступеней  0,3*1,8*0,5м, </t>
  </si>
  <si>
    <t xml:space="preserve">Горизонтальная гимнастическая скамья с измерительной линейкой 0,524*1,8*0,5м, </t>
  </si>
  <si>
    <t xml:space="preserve">Брусья гимнастические2,04*1,35м, </t>
  </si>
  <si>
    <t>Скамья спортивная 1,8*0,5*0,5м, )</t>
  </si>
  <si>
    <t xml:space="preserve">Турник двойной 2,76*0,9*1,1м, </t>
  </si>
  <si>
    <t xml:space="preserve">Турник тройной 4,1*0,08*2,6м,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</si>
  <si>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</si>
  <si>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Муниципальный контракт № 7-2022/МК                      от 04.05.2022                  т/н № 190 от 30.06.2022           Постановление № 121 от 15.11.2024         </t>
  </si>
  <si>
    <t xml:space="preserve">Муниципальный контракт № 7-2022/МК                      от 04.05.2022                  т/н № 190 от 30.06.2022           Постановление № 121 от 15.11.2024   </t>
  </si>
  <si>
    <t>Скамья спортивная 1,8*0,5*0,5м, )       1085200077</t>
  </si>
  <si>
    <t>Информационная стойка с описанием нормативой испытаний 2*2,64*0,08м,         1085200076</t>
  </si>
  <si>
    <t>Тренажер "Шагалка" 1,4*0,02*0,5м,        1085200075</t>
  </si>
  <si>
    <t>Тренажер "Качающееся бревно" 1,4*0,58*0,66м,       1085200074</t>
  </si>
  <si>
    <t xml:space="preserve">Тренажер "Грация" 1,4*0,58*0,66м,       1085200078     </t>
  </si>
  <si>
    <t>Комплекс для выполнения испытания "Прыжок в длину"2,5*3м,        1085200072</t>
  </si>
  <si>
    <t>Горизонтальная гимнастическая скамья с фиксицией ступеней  0,3*1,8*0,5м,         1085200071</t>
  </si>
  <si>
    <t>Горизонтальная гимнастическая скамья с измерительной линейкой 0,524*1,8*0,5м,       1085200070</t>
  </si>
  <si>
    <t>Брусья гимнастические2,04*1,35м,                1085200069</t>
  </si>
  <si>
    <t>Турник тройной 4,1*0,08*2,6м,        1085200068</t>
  </si>
  <si>
    <t>Турник двойной 2,76*0,9*1,1м,        1085200073</t>
  </si>
  <si>
    <t>1.1.1</t>
  </si>
  <si>
    <t>1.1.2</t>
  </si>
  <si>
    <t>1.1.3</t>
  </si>
  <si>
    <t>1.1.5</t>
  </si>
  <si>
    <t>1.1.6</t>
  </si>
  <si>
    <t>1.1.7</t>
  </si>
  <si>
    <t>1.1.8</t>
  </si>
  <si>
    <t>1.1.9</t>
  </si>
  <si>
    <t>1.1.10</t>
  </si>
  <si>
    <t>1.1.12</t>
  </si>
  <si>
    <t>1.1.13</t>
  </si>
  <si>
    <t>1.1.15</t>
  </si>
  <si>
    <t>1.1.16</t>
  </si>
  <si>
    <t>1.1.17</t>
  </si>
  <si>
    <t>1.1.18</t>
  </si>
  <si>
    <t>1.1.19</t>
  </si>
  <si>
    <t>1.1.20</t>
  </si>
  <si>
    <t>1.1.21</t>
  </si>
  <si>
    <t>1.1.27</t>
  </si>
  <si>
    <t>1.1.26</t>
  </si>
  <si>
    <t>1.1.25</t>
  </si>
  <si>
    <t>1.1.24</t>
  </si>
  <si>
    <t>1.1.23</t>
  </si>
  <si>
    <t>1.1.22</t>
  </si>
  <si>
    <t>1.1.11</t>
  </si>
  <si>
    <t xml:space="preserve">Передаточный акт  27.02.2007                     Акт о приёме- передаче объекта      № 32от 06.03.2007г.                </t>
  </si>
  <si>
    <t xml:space="preserve">Металлические контейнера </t>
  </si>
  <si>
    <t>Договор пожертвования №3 от 23.10.2020 Постановление №63а от 23.10.2020</t>
  </si>
  <si>
    <t>2.13.18</t>
  </si>
  <si>
    <t>Металлические контейнера        1085200024</t>
  </si>
  <si>
    <t>2.13.19</t>
  </si>
  <si>
    <t>Металлические контейнера        1085200025</t>
  </si>
  <si>
    <t>2.13.20</t>
  </si>
  <si>
    <t xml:space="preserve">Металлические контейнера     1085200026         </t>
  </si>
  <si>
    <t>2.13.21</t>
  </si>
  <si>
    <t>Металлические контейнера      1085200027</t>
  </si>
  <si>
    <t>2.13.22</t>
  </si>
  <si>
    <t>Металлические контейнера     1085200028</t>
  </si>
  <si>
    <t>2.13.23</t>
  </si>
  <si>
    <t>Металлические контейнера    1085200029</t>
  </si>
  <si>
    <t>2.13.24</t>
  </si>
  <si>
    <t>Металлические контейнера 1085200030</t>
  </si>
  <si>
    <t>2.13.25</t>
  </si>
  <si>
    <t>Металлические контейнера      1085200031</t>
  </si>
  <si>
    <t>2.13.26</t>
  </si>
  <si>
    <t>Металлические контейнера      1085200037</t>
  </si>
  <si>
    <t>2.13.27</t>
  </si>
  <si>
    <t>Металлические контейнера       1085200038</t>
  </si>
  <si>
    <t>2.13.28</t>
  </si>
  <si>
    <t>Металлические контейнера      1085200039</t>
  </si>
  <si>
    <t>2.13.29</t>
  </si>
  <si>
    <t>Металлические контейнера      1085200040</t>
  </si>
  <si>
    <t>2.13.30</t>
  </si>
  <si>
    <t>Металлические контейнера        1085200041</t>
  </si>
  <si>
    <t>2.13.31</t>
  </si>
  <si>
    <t>Металлические контейнера       1085200042</t>
  </si>
  <si>
    <t>2.13.32</t>
  </si>
  <si>
    <t>Металлические контейнера       1085200043</t>
  </si>
  <si>
    <t>2.13.33</t>
  </si>
  <si>
    <t>Металлические контейнера       1085200044</t>
  </si>
  <si>
    <t>2.13.34</t>
  </si>
  <si>
    <t>Металлические контейнера 1085200045</t>
  </si>
  <si>
    <t>2.13.35</t>
  </si>
  <si>
    <t>Металлические контейнера        1085200046</t>
  </si>
  <si>
    <t>2.13.36</t>
  </si>
  <si>
    <t>Металлические контейнера      1085200047</t>
  </si>
  <si>
    <t>2.13.37</t>
  </si>
  <si>
    <t>Металлические контейнера        1085200048</t>
  </si>
  <si>
    <t>2.13.38</t>
  </si>
  <si>
    <t>Металлические контейнера       1085200049</t>
  </si>
  <si>
    <t>2.13.39</t>
  </si>
  <si>
    <t xml:space="preserve">Контейнеры для вывоза ТБО 0.75м3 </t>
  </si>
  <si>
    <t xml:space="preserve">Контейнеры для вывоза ТБО 0.75м3  1085200010  </t>
  </si>
  <si>
    <t>Акт о приёме- передаче объектов от 16.04.2020год Постановление №27/1                               от 16.04.2020</t>
  </si>
  <si>
    <t>2.13.40</t>
  </si>
  <si>
    <t>2.13.41</t>
  </si>
  <si>
    <t>2.13.42</t>
  </si>
  <si>
    <t xml:space="preserve">Контейнеры для вывоза ТБО 0.75м3  1085200012 </t>
  </si>
  <si>
    <t>2.13.43</t>
  </si>
  <si>
    <t xml:space="preserve">Контейнеры для вывоза ТБО 0.75м3  1085200013  </t>
  </si>
  <si>
    <t>2.13.44</t>
  </si>
  <si>
    <t>2.13.45</t>
  </si>
  <si>
    <t xml:space="preserve">Контейнеры для вывоза ТБО 0.75м3  1085200015  </t>
  </si>
  <si>
    <t>2.13.46</t>
  </si>
  <si>
    <t xml:space="preserve">Контейнеры для вывоза ТБО 0.75м3  1085200016 </t>
  </si>
  <si>
    <t>2.13.47</t>
  </si>
  <si>
    <t xml:space="preserve">Контейнеры для вывоза ТБО 0.75м3  1085200017  </t>
  </si>
  <si>
    <t>2.13.48</t>
  </si>
  <si>
    <t xml:space="preserve">Контейнеры для вывоза ТБО 0.75м3  1085200018  </t>
  </si>
  <si>
    <t>2.13.49</t>
  </si>
  <si>
    <t xml:space="preserve">Контейнеры для вывоза ТБО 0.75м3  1085200019  </t>
  </si>
  <si>
    <t xml:space="preserve">Контейнеры для вывоза ТБО 0.75м3  1085200020  </t>
  </si>
  <si>
    <t>2.13.51</t>
  </si>
  <si>
    <t>Контейнеры для вывоза ТБО 0.75м3  1085200021</t>
  </si>
  <si>
    <t>2.3.52</t>
  </si>
  <si>
    <t>2.3.53</t>
  </si>
  <si>
    <t>2.3.54</t>
  </si>
  <si>
    <t>2.3.55</t>
  </si>
  <si>
    <t>2.3.56</t>
  </si>
  <si>
    <t>2.3.57</t>
  </si>
  <si>
    <t>2.3.58</t>
  </si>
  <si>
    <t>2.3.59</t>
  </si>
  <si>
    <t>2.3.60</t>
  </si>
  <si>
    <t>2.3.61</t>
  </si>
  <si>
    <t>2.3.62</t>
  </si>
  <si>
    <t>2.3.63</t>
  </si>
  <si>
    <t>2.3.64</t>
  </si>
  <si>
    <t>2.3.65</t>
  </si>
  <si>
    <t>2.3.66</t>
  </si>
  <si>
    <t>2.3.67</t>
  </si>
  <si>
    <t>2.3.68</t>
  </si>
  <si>
    <t>2.3.69</t>
  </si>
  <si>
    <t>2.3.70</t>
  </si>
  <si>
    <t>2.3.71</t>
  </si>
  <si>
    <t>2.3.72</t>
  </si>
  <si>
    <t>2.3.73</t>
  </si>
  <si>
    <t>2.3.74</t>
  </si>
  <si>
    <t>2.3.75</t>
  </si>
  <si>
    <t>2.3.76</t>
  </si>
  <si>
    <t>Металлические контейнера       1085200032</t>
  </si>
  <si>
    <t>Металлические контейнера      1085200033</t>
  </si>
  <si>
    <t>Металлические контейнера       1085200034</t>
  </si>
  <si>
    <t>Металлические контейнера     1085200035</t>
  </si>
  <si>
    <t>Металлические контейнера       1085200036</t>
  </si>
  <si>
    <t xml:space="preserve">Контейнеры для вывоза ТБО 0.75м3  1085200011 </t>
  </si>
  <si>
    <t xml:space="preserve">Контейнеры для вывоза ТБО 0.75м3  1085200014  </t>
  </si>
  <si>
    <r>
      <t>Адрес (местоположение) земельного участка</t>
    </r>
    <r>
      <rPr>
        <b/>
        <vertAlign val="superscript"/>
        <sz val="11"/>
        <color theme="1"/>
        <rFont val="Times New Roman"/>
        <family val="1"/>
        <charset val="204"/>
      </rPr>
      <t>1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</si>
  <si>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>Сведения о правообладателе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</si>
  <si>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Вид вещного права, на основании которого правообладателю принадлежит земельный участок 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</si>
  <si>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Сведения об установленных в отношении земельного участка ограничениях (обременениях)</t>
    </r>
    <r>
      <rPr>
        <b/>
        <vertAlign val="superscript"/>
        <sz val="11"/>
        <color theme="1"/>
        <rFont val="Times New Roman"/>
        <family val="1"/>
        <charset val="204"/>
      </rPr>
      <t>4</t>
    </r>
  </si>
  <si>
    <r>
      <t>Сведения о лице, в пользу которого установлены ограничения (обременения)</t>
    </r>
    <r>
      <rPr>
        <b/>
        <vertAlign val="superscript"/>
        <sz val="11"/>
        <color theme="1"/>
        <rFont val="Times New Roman"/>
        <family val="1"/>
        <charset val="204"/>
      </rPr>
      <t>5</t>
    </r>
  </si>
  <si>
    <r>
      <t xml:space="preserve">Вид вещного права, на основании которого правообладателю принадлежит объект учета </t>
    </r>
    <r>
      <rPr>
        <b/>
        <vertAlign val="superscript"/>
        <sz val="11"/>
        <color theme="1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</si>
  <si>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b/>
        <vertAlign val="superscript"/>
        <sz val="11"/>
        <color theme="1"/>
        <rFont val="Times New Roman"/>
        <family val="1"/>
        <charset val="204"/>
      </rPr>
      <t>7</t>
    </r>
  </si>
  <si>
    <t>Жилое дом</t>
  </si>
  <si>
    <t xml:space="preserve">Собственность               70:16:0401003:4045-    70/068/2024-9         26.12.2024 </t>
  </si>
  <si>
    <t xml:space="preserve">Собственность               70:16:0401003:4065-    70/068/2024-7         26.12.2024 </t>
  </si>
  <si>
    <t>Собственность          70-70/007-70/007/015/2016-214/1                      09.02.2016</t>
  </si>
  <si>
    <t>Собственность          70-70/007-70/007/015/2016-204/1                      08.02.2016</t>
  </si>
  <si>
    <t>Собственность               70-70/007-70/007/015/2016-211/1                      08.02.2016</t>
  </si>
  <si>
    <t>Собственность          70-70/007-70/007/015/2016-212/1                      08.02.2016</t>
  </si>
  <si>
    <t>( 315,59кв.м)      Размер доли 19/100               Для обслуживания объекта</t>
  </si>
  <si>
    <t>1085100001</t>
  </si>
  <si>
    <t>70:16:0300010:887                21.01.2020</t>
  </si>
  <si>
    <t>Томская область, Шегарский р-он, д.Бушуево, ул.Набережная, д.1                  69658455</t>
  </si>
  <si>
    <t>Томская область, Шегарский р-он, с.Малобрагино, ул.Агрогородок,            д.7,  кв.2                  69658455</t>
  </si>
  <si>
    <t>Томская область, Шегарский р-он, с.Малобрагино, ул.Агрогородок,           д.21 кв.1                  69658455</t>
  </si>
  <si>
    <t>Томская область, Шегарский р-он, с.Малобрагино, ул.Ленина, д.9, кв.1, 69658455</t>
  </si>
  <si>
    <t>Томская область, Шегарский р-он, с.Малобрагино, ул.Молодежная, д.4                  69658455</t>
  </si>
  <si>
    <t>Томская область, Шегарский р-он, с.Малобрагино, ул.Октябрьская, д.27кв.2                  69658455</t>
  </si>
  <si>
    <t>Томская область, Шегарский р-он, с.Малобрагино, ул.Садовая, д.15                  69658455</t>
  </si>
  <si>
    <t>Томская область, Шегарский р-он, с.Малобрагино, ул.Школьная, д.7 кв.2                  69658455</t>
  </si>
  <si>
    <t>Томская область, Шегарский р-он, с.Малобрагино, ул.Школьная, д.8 кв.1                  69658455</t>
  </si>
  <si>
    <t>Томская область, Шегарский р-он, с.Малобрагино, ул.Школьная,               д.10 кв.2                 69658455</t>
  </si>
  <si>
    <t>Томская область, Шегарский р-он, с.Трубачево, ул.Коммунистическая, д.41 кв.2                                   69658455</t>
  </si>
  <si>
    <t>Томская область, Шегарский р-он, с.Трубачево, ул.Коммунистическая, д.50                                   69658455</t>
  </si>
  <si>
    <t>Томская область, Шегарский р-он, с.Трубачево, ул.Молодежная              д.4 кв.2                                   69658455</t>
  </si>
  <si>
    <t>Томская область, Шегарский р-он, с.Трубачево, ул.Молодежная,            д.9 кв.2                                   69658455</t>
  </si>
  <si>
    <t>Томская область, Шегарский р-он, с.Трубачево, ул.Рабочая, д.25                                  69658455</t>
  </si>
  <si>
    <t>Томская область, Шегарский р-он, с.Трубачево,              ул.Южная, д.2 кв.2                                   69658455</t>
  </si>
  <si>
    <t>Томская область, Шегарский р-он, с.Мельниково, ул.Ленина,                     д.93 кв.14                                   69658485</t>
  </si>
  <si>
    <t>Томская область, Шегарский р-он, с.Мельниково, ул.Молодежная,              д. 2 кв.6                                   69658485</t>
  </si>
  <si>
    <t>Томская область, Шегарский р-он, с.Мельниково, ул.Молодежная,           д.7а кв.9                                   69658485</t>
  </si>
  <si>
    <t>Томская область, Шегарский р-он, д.Нащёково,  Агрогородок                     д.21 кв.3                                  69658485</t>
  </si>
  <si>
    <t>Томская область, Шегарский р-он, д.Нащёково, Агрогородок, ул.Центральная,           д.1 кв.5                                   69658485</t>
  </si>
  <si>
    <t>Томская область, Шегарский р-он, д.Бушуево,              ул.Ленина,1-2                                   69658455</t>
  </si>
  <si>
    <t>Томская область, Шегарский р-он, с.Трубачево,  ул.Центральная                   д.1 пом.3     (ДК)                              69658455</t>
  </si>
  <si>
    <t>Томская область, Шегарский р-он, с.Трубачево,  район сушилки                                 69658455</t>
  </si>
  <si>
    <t>Томская область, Шегарский р-он, с.Трубачево,  ул.Рабочая, 1Д                                   69658455</t>
  </si>
  <si>
    <t>Томская область, Шегарский р-он, с.Трубачево,  ул.Коммунистическая, 1Д                                   69658455</t>
  </si>
  <si>
    <t>Томская область, Шегарский р-он, с.Трубачево,  ул.Центральная, 1Д                                   69658455</t>
  </si>
  <si>
    <t>Томская область, Шегарский р-он, с.Трубачево,  ул.Сибирская, 1Д                                   69658455</t>
  </si>
  <si>
    <t>Томская область, Шегарский р-он, с.Трубачево,  ул.Солнечная,     1Д                                   69658455</t>
  </si>
  <si>
    <t>Томская область, Шегарский р-он, с.Трубачево,  ул.Светлая,     1Д                                   69658455</t>
  </si>
  <si>
    <t>Томская область, Шегарский р-он, с.Трубачево,              ул.Лесная,     1Д                                   69658455</t>
  </si>
  <si>
    <t>Томская область, Шегарский р-он, с.Трубачево,              ул.Школьная,     1Д                                   69658455</t>
  </si>
  <si>
    <t>Томская область, Шегарский р-он, с.Трубачево,              пер.Школьный,     1Д                                   69658455</t>
  </si>
  <si>
    <t>Томская область, Шегарский р-он, с.Трубачево,              ул.Молодежная,     1Д                                   69658455</t>
  </si>
  <si>
    <t>Томская область, Шегарский р-он, с.Трубачево,              ул.Южная,     1Д                                   69658455</t>
  </si>
  <si>
    <t>Томская область, Шегарский р-он, д.Новоуспенка,              ул.Советская,     1Д                                   69658455</t>
  </si>
  <si>
    <t>Томская область, Шегарский р-он, д.Новониколаевка,              ул.Кедровая,     1Д                                   69658455</t>
  </si>
  <si>
    <t>Томская область, Шегарский р-он, д.Новониколаевка,              пер.Кедровый,     1Д                                   69658455</t>
  </si>
  <si>
    <t>Томская область, Шегарский р-он, с.Малобрагино,              ул.Школьная,     1Д                                   69658455</t>
  </si>
  <si>
    <t>Томская область, Шегарский р-он, с.Малобрагино,              ул.Садовая,     1Д                                   69658455</t>
  </si>
  <si>
    <t>Томская область, Шегарский р-он, с.Малобрагино,              ул.Ленина,     1Д                                   69658455</t>
  </si>
  <si>
    <t>Томская область, Шегарский р-он, д.Бушуево,              ул.Школьная      1Д                                   69658455</t>
  </si>
  <si>
    <t>Томская область, Шегарский р-он, д.Бушуево,              ул.Набережная,     1Д                                   69658455</t>
  </si>
  <si>
    <t>Томская область, Шегарский р-он, д.Бушуево,              ул.Средняя,     1Д                                   69658455</t>
  </si>
  <si>
    <t>Томская область, Шегарский р-он, д.Бушуево,              ул.Южная,     1Д                                   69658455</t>
  </si>
  <si>
    <t>Томская область, Шегарский р-он, д.Бушуево,              ул.Рабочая,     1Д                                   69658455</t>
  </si>
  <si>
    <t>Томская область, Шегарский р-он, д.Бушуево,              ул.Лесная,     1Д                                   69658455</t>
  </si>
  <si>
    <t>Томская область, Шегарский р-он, д.Бушуево,              ул.Энергетическая,      1Д                                   69658455</t>
  </si>
  <si>
    <t>Томская область, Шегарский р-он, д.Бушуево,              ул.Зеленая,      1Д                                   69658455</t>
  </si>
  <si>
    <t>Томская область, Шегарский р-он, д.Бушуево,              ул.Ленина,      1Д                                   69658455</t>
  </si>
  <si>
    <t>Томская область, Шегарский р-он, Гравийное покрытие(Автодорога подъезд к д.Новоуспенка)                                               69658455</t>
  </si>
  <si>
    <t>Томская область, Шегарский р-он, Дорога/ МТФ Малобрагино/                                               69658455</t>
  </si>
  <si>
    <t>Томская область, Шегарский р-он,      Трубы ж/б (Автодорога подъезд к д.Новоуспенка)  69658455</t>
  </si>
  <si>
    <t>Томская область, Шегарский р-он, с.Трубачево,  ул.Центральная                   д.7 пом.2 (почта)                                  69658455</t>
  </si>
  <si>
    <t>Томская область, Шегарский р-он, с.Мельниково, ул.Чапаева д 85/2,              кв.3                                   69658485</t>
  </si>
  <si>
    <t>Томская область, Шегарский р-он, с.Мельниково, ул.Чапаева д 85/2,              кв.16                                   69658485</t>
  </si>
  <si>
    <t>Томская область, Шегарский р-он, с.Мельниково, ул.Чапаева д 85/2,              кв.30                                   69658485</t>
  </si>
  <si>
    <t>Томская область, Шегарский р-он, с.Малобрагино,              ул.Молодежная,     1Д                                   69658455</t>
  </si>
  <si>
    <t>ПКУ-08 погрузчик к тракторам      МТЗ-82 1085200067</t>
  </si>
  <si>
    <t>Собственность 26.11.2015 70-70/001-70/001/122/2015-2297/2</t>
  </si>
  <si>
    <t>Собственность 26.11.2015 70-70/001-70/001-/122/2015-2293/2</t>
  </si>
  <si>
    <t>Собственность 31.07.2015  70-70-/007-70/007/064/2015-459/1</t>
  </si>
  <si>
    <t>Собственность 07.11.2012 70-70-07/108/2012-613</t>
  </si>
  <si>
    <t>Собственность 04.03.2013 70-70-07/051/2013-221</t>
  </si>
  <si>
    <t>Собственность 26.12.2013 70-70-07/321/2013-206</t>
  </si>
  <si>
    <t>Собственность 25.06.2013 70-70-07/051/2013-729</t>
  </si>
  <si>
    <t>Общая долевая собственность,     размер доли (22/100) 30.11.2015 70-70/007-70/007/025/2015-3020/1</t>
  </si>
  <si>
    <t xml:space="preserve">Собственность 12.02.2019 70:16:0300003:6-70/057/2019-2      </t>
  </si>
  <si>
    <t xml:space="preserve">Собственность 12.12.2019 70:16:0300002:74-70/058/2019-2 </t>
  </si>
  <si>
    <t>Собственность 27.11.2015 70-70/001-70/001/122/2015-2295/2</t>
  </si>
  <si>
    <t>Собственность 14.01.2020 70:16:0300002:123-70/058/2020-2</t>
  </si>
  <si>
    <t>Собственность 28.12.2017 70:16:0300010:743-70/007/2017-1</t>
  </si>
  <si>
    <t>Собственность 04.10.2017 70:16:0300010:742-70/007/2017-1</t>
  </si>
  <si>
    <t>Постоянное        (бессрочное)       пользование     12.03.2020 70:16:0300003:279-70/058/2020-1</t>
  </si>
  <si>
    <t>Постоянное        (бессрочное)       пользование    04.03.2020 70:16:0300010:887-70/058/2020-1</t>
  </si>
  <si>
    <t>Постоянное        (бессрочное)       пользование     12.03.2020 70:16:0400008:346-70-/058/2020-1</t>
  </si>
  <si>
    <t>Собственность 26.10.2022 70:16:0300002:10-70/058/2022-3</t>
  </si>
  <si>
    <t>Постоянное        (бессрочное)       пользование    12.07.2010 70-70-07/013/2010-807</t>
  </si>
  <si>
    <t>Общая долевая собственность, (19/100) 30.10.2023 70:16:0405001:12- 70/068/2023-4</t>
  </si>
  <si>
    <t>Собственность 10.08.2022 70:16:0405002:13-70/058/2022-2</t>
  </si>
  <si>
    <t>Собственность 24.02.2021 70:16:0405002:234-70/058/2021-2</t>
  </si>
  <si>
    <t>Постоянное       (бессрочное)       пользование     12.03.2020 70:16:0405002:396-70/058/2020-1</t>
  </si>
  <si>
    <t>Постоянное        (бессрочное)       пользование    12.03.2020 70:16:0300010:886-70/058/2020-1</t>
  </si>
  <si>
    <t>Томская область, Шегарский р-он, д.Большое Брагино,              ул.Набережная,          1ТД                                   69658455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</si>
</sst>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26282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2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0" fontId="11" fillId="0" borderId="3" xfId="1" applyNumberFormat="1" applyFont="1" applyBorder="1" applyAlignment="1">
      <alignment horizontal="center" vertical="center" wrapText="1"/>
    </xf>
    <xf numFmtId="0" fontId="11" fillId="0" borderId="13" xfId="1" applyNumberFormat="1" applyFont="1" applyBorder="1" applyAlignment="1">
      <alignment horizontal="center" vertical="center" wrapText="1"/>
    </xf>
    <xf numFmtId="0" fontId="11" fillId="0" borderId="1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_подр.2,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8"/>
  <sheetViews>
    <sheetView workbookViewId="0">
      <selection activeCell="G31" sqref="G31"/>
    </sheetView>
  </sheetViews>
  <sheetFormatPr defaultRowHeight="15"/>
  <cols>
    <col min="1" max="1" width="6.140625" style="11" customWidth="1"/>
    <col min="2" max="2" width="8.85546875" customWidth="1"/>
    <col min="3" max="3" width="16.42578125" customWidth="1"/>
    <col min="4" max="4" width="23.42578125" customWidth="1"/>
    <col min="5" max="5" width="25" customWidth="1"/>
    <col min="6" max="6" width="23.7109375" customWidth="1"/>
    <col min="7" max="7" width="19.28515625" customWidth="1"/>
    <col min="8" max="8" width="21" customWidth="1"/>
    <col min="9" max="9" width="15.85546875" customWidth="1"/>
    <col min="10" max="10" width="14" customWidth="1"/>
    <col min="11" max="11" width="17.28515625" customWidth="1"/>
    <col min="12" max="12" width="17.85546875" customWidth="1"/>
    <col min="13" max="13" width="19.42578125" customWidth="1"/>
  </cols>
  <sheetData>
    <row r="1" spans="1:13" ht="15.75">
      <c r="B1" s="1"/>
    </row>
    <row r="2" spans="1:13" ht="18.75">
      <c r="B2" s="2"/>
      <c r="E2" s="29"/>
      <c r="F2" s="21" t="s">
        <v>0</v>
      </c>
      <c r="G2" s="30"/>
      <c r="H2" s="31"/>
    </row>
    <row r="3" spans="1:13" ht="18.75">
      <c r="E3" s="29"/>
      <c r="F3" s="21" t="s">
        <v>1</v>
      </c>
      <c r="G3" s="30"/>
      <c r="H3" s="31"/>
    </row>
    <row r="4" spans="1:13" ht="18.75">
      <c r="E4" s="29"/>
      <c r="F4" s="17" t="s">
        <v>2</v>
      </c>
      <c r="G4" s="30"/>
      <c r="H4" s="31"/>
    </row>
    <row r="5" spans="1:13" ht="18.75">
      <c r="E5" s="29"/>
      <c r="F5" s="17" t="s">
        <v>3</v>
      </c>
      <c r="G5" s="30"/>
      <c r="H5" s="3"/>
    </row>
    <row r="6" spans="1:13" ht="15.75" thickBot="1">
      <c r="F6" s="18" t="s">
        <v>484</v>
      </c>
    </row>
    <row r="7" spans="1:13" ht="129" thickBot="1">
      <c r="A7" s="22" t="s">
        <v>485</v>
      </c>
      <c r="B7" s="23" t="s">
        <v>4</v>
      </c>
      <c r="C7" s="24" t="s">
        <v>5</v>
      </c>
      <c r="D7" s="24" t="s">
        <v>637</v>
      </c>
      <c r="E7" s="24" t="s">
        <v>6</v>
      </c>
      <c r="F7" s="24" t="s">
        <v>638</v>
      </c>
      <c r="G7" s="24" t="s">
        <v>639</v>
      </c>
      <c r="H7" s="24" t="s">
        <v>7</v>
      </c>
      <c r="I7" s="24" t="s">
        <v>8</v>
      </c>
      <c r="J7" s="24" t="s">
        <v>12</v>
      </c>
      <c r="K7" s="24" t="s">
        <v>640</v>
      </c>
      <c r="L7" s="24" t="s">
        <v>641</v>
      </c>
      <c r="M7" s="25" t="s">
        <v>9</v>
      </c>
    </row>
    <row r="8" spans="1:13">
      <c r="A8" s="22"/>
      <c r="B8" s="26">
        <v>1</v>
      </c>
      <c r="C8" s="27">
        <v>2</v>
      </c>
      <c r="D8" s="27">
        <v>3</v>
      </c>
      <c r="E8" s="27">
        <v>4</v>
      </c>
      <c r="F8" s="27">
        <v>5</v>
      </c>
      <c r="G8" s="27">
        <v>6</v>
      </c>
      <c r="H8" s="27">
        <v>7</v>
      </c>
      <c r="I8" s="27">
        <v>8</v>
      </c>
      <c r="J8" s="27">
        <v>9</v>
      </c>
      <c r="K8" s="27">
        <v>10</v>
      </c>
      <c r="L8" s="27">
        <v>11</v>
      </c>
      <c r="M8" s="28">
        <v>12</v>
      </c>
    </row>
    <row r="9" spans="1:13" ht="75">
      <c r="A9" s="4">
        <v>1</v>
      </c>
      <c r="B9" s="19" t="s">
        <v>511</v>
      </c>
      <c r="C9" s="5" t="s">
        <v>10</v>
      </c>
      <c r="D9" s="5" t="s">
        <v>29</v>
      </c>
      <c r="E9" s="5" t="s">
        <v>30</v>
      </c>
      <c r="F9" s="5" t="s">
        <v>35</v>
      </c>
      <c r="G9" s="5" t="s">
        <v>713</v>
      </c>
      <c r="H9" s="5" t="s">
        <v>455</v>
      </c>
      <c r="I9" s="5">
        <v>50982.06</v>
      </c>
      <c r="J9" s="5"/>
      <c r="K9" s="5"/>
      <c r="L9" s="5"/>
      <c r="M9" s="5"/>
    </row>
    <row r="10" spans="1:13" ht="84" customHeight="1">
      <c r="A10" s="4">
        <f>A9+1</f>
        <v>2</v>
      </c>
      <c r="B10" s="19" t="s">
        <v>512</v>
      </c>
      <c r="C10" s="5" t="s">
        <v>11</v>
      </c>
      <c r="D10" s="5" t="s">
        <v>27</v>
      </c>
      <c r="E10" s="5" t="s">
        <v>28</v>
      </c>
      <c r="F10" s="5" t="s">
        <v>58</v>
      </c>
      <c r="G10" s="5" t="s">
        <v>714</v>
      </c>
      <c r="H10" s="5" t="s">
        <v>456</v>
      </c>
      <c r="I10" s="5">
        <v>19407.060000000001</v>
      </c>
      <c r="J10" s="5"/>
      <c r="K10" s="5"/>
      <c r="L10" s="5"/>
      <c r="M10" s="5"/>
    </row>
    <row r="11" spans="1:13" ht="60">
      <c r="A11" s="4">
        <f t="shared" ref="A11:A33" si="0">A10+1</f>
        <v>3</v>
      </c>
      <c r="B11" s="19" t="s">
        <v>513</v>
      </c>
      <c r="C11" s="5" t="s">
        <v>10</v>
      </c>
      <c r="D11" s="5" t="s">
        <v>157</v>
      </c>
      <c r="E11" s="5" t="s">
        <v>25</v>
      </c>
      <c r="F11" s="5" t="s">
        <v>35</v>
      </c>
      <c r="G11" s="5" t="s">
        <v>715</v>
      </c>
      <c r="H11" s="5" t="s">
        <v>13</v>
      </c>
      <c r="I11" s="5">
        <v>17460</v>
      </c>
      <c r="J11" s="5"/>
      <c r="K11" s="5"/>
      <c r="L11" s="5"/>
      <c r="M11" s="5"/>
    </row>
    <row r="12" spans="1:13" ht="75">
      <c r="A12" s="4">
        <f t="shared" si="0"/>
        <v>4</v>
      </c>
      <c r="B12" s="19" t="s">
        <v>514</v>
      </c>
      <c r="C12" s="5" t="s">
        <v>10</v>
      </c>
      <c r="D12" s="5" t="s">
        <v>151</v>
      </c>
      <c r="E12" s="5" t="s">
        <v>21</v>
      </c>
      <c r="F12" s="5" t="s">
        <v>35</v>
      </c>
      <c r="G12" s="5" t="s">
        <v>716</v>
      </c>
      <c r="H12" s="5" t="s">
        <v>454</v>
      </c>
      <c r="I12" s="5">
        <v>33885</v>
      </c>
      <c r="J12" s="5"/>
      <c r="K12" s="5"/>
      <c r="L12" s="5"/>
      <c r="M12" s="5"/>
    </row>
    <row r="13" spans="1:13" ht="60">
      <c r="A13" s="4">
        <f t="shared" si="0"/>
        <v>5</v>
      </c>
      <c r="B13" s="19" t="s">
        <v>515</v>
      </c>
      <c r="C13" s="5" t="s">
        <v>10</v>
      </c>
      <c r="D13" s="5" t="s">
        <v>368</v>
      </c>
      <c r="E13" s="5" t="s">
        <v>22</v>
      </c>
      <c r="F13" s="5" t="s">
        <v>35</v>
      </c>
      <c r="G13" s="5" t="s">
        <v>717</v>
      </c>
      <c r="H13" s="5" t="s">
        <v>13</v>
      </c>
      <c r="I13" s="5">
        <v>18165</v>
      </c>
      <c r="J13" s="5"/>
      <c r="K13" s="5"/>
      <c r="L13" s="5"/>
      <c r="M13" s="5"/>
    </row>
    <row r="14" spans="1:13" ht="60">
      <c r="A14" s="4">
        <f t="shared" si="0"/>
        <v>6</v>
      </c>
      <c r="B14" s="19" t="s">
        <v>516</v>
      </c>
      <c r="C14" s="5" t="s">
        <v>10</v>
      </c>
      <c r="D14" s="5" t="s">
        <v>145</v>
      </c>
      <c r="E14" s="5" t="s">
        <v>24</v>
      </c>
      <c r="F14" s="5" t="s">
        <v>35</v>
      </c>
      <c r="G14" s="5" t="s">
        <v>718</v>
      </c>
      <c r="H14" s="5" t="s">
        <v>13</v>
      </c>
      <c r="I14" s="5">
        <v>18165</v>
      </c>
      <c r="J14" s="5"/>
      <c r="K14" s="5"/>
      <c r="L14" s="5"/>
      <c r="M14" s="5"/>
    </row>
    <row r="15" spans="1:13" ht="60">
      <c r="A15" s="4">
        <f t="shared" si="0"/>
        <v>7</v>
      </c>
      <c r="B15" s="19" t="s">
        <v>517</v>
      </c>
      <c r="C15" s="5" t="s">
        <v>10</v>
      </c>
      <c r="D15" s="5" t="s">
        <v>369</v>
      </c>
      <c r="E15" s="5" t="s">
        <v>23</v>
      </c>
      <c r="F15" s="5" t="s">
        <v>35</v>
      </c>
      <c r="G15" s="5" t="s">
        <v>719</v>
      </c>
      <c r="H15" s="5" t="s">
        <v>13</v>
      </c>
      <c r="I15" s="5">
        <v>18165</v>
      </c>
      <c r="J15" s="5"/>
      <c r="K15" s="5"/>
      <c r="L15" s="5"/>
      <c r="M15" s="5"/>
    </row>
    <row r="16" spans="1:13" ht="105">
      <c r="A16" s="4">
        <f t="shared" si="0"/>
        <v>8</v>
      </c>
      <c r="B16" s="19" t="s">
        <v>518</v>
      </c>
      <c r="C16" s="5" t="s">
        <v>10</v>
      </c>
      <c r="D16" s="5" t="s">
        <v>150</v>
      </c>
      <c r="E16" s="5" t="s">
        <v>214</v>
      </c>
      <c r="F16" s="5" t="s">
        <v>35</v>
      </c>
      <c r="G16" s="5" t="s">
        <v>720</v>
      </c>
      <c r="H16" s="5" t="s">
        <v>55</v>
      </c>
      <c r="I16" s="5">
        <v>57918.14</v>
      </c>
      <c r="J16" s="5"/>
      <c r="K16" s="5"/>
      <c r="L16" s="5"/>
      <c r="M16" s="5"/>
    </row>
    <row r="17" spans="1:13" ht="60">
      <c r="A17" s="4">
        <f t="shared" si="0"/>
        <v>9</v>
      </c>
      <c r="B17" s="19" t="s">
        <v>519</v>
      </c>
      <c r="C17" s="5" t="s">
        <v>10</v>
      </c>
      <c r="D17" s="5" t="s">
        <v>158</v>
      </c>
      <c r="E17" s="5" t="s">
        <v>15</v>
      </c>
      <c r="F17" s="5" t="s">
        <v>35</v>
      </c>
      <c r="G17" s="5" t="s">
        <v>721</v>
      </c>
      <c r="H17" s="5" t="s">
        <v>32</v>
      </c>
      <c r="I17" s="5">
        <v>47149.83</v>
      </c>
      <c r="J17" s="5"/>
      <c r="K17" s="5"/>
      <c r="L17" s="5"/>
      <c r="M17" s="5"/>
    </row>
    <row r="18" spans="1:13" ht="72.75" customHeight="1">
      <c r="A18" s="4">
        <f t="shared" si="0"/>
        <v>10</v>
      </c>
      <c r="B18" s="19" t="s">
        <v>535</v>
      </c>
      <c r="C18" s="5" t="s">
        <v>10</v>
      </c>
      <c r="D18" s="5" t="s">
        <v>215</v>
      </c>
      <c r="E18" s="5" t="s">
        <v>16</v>
      </c>
      <c r="F18" s="5" t="s">
        <v>35</v>
      </c>
      <c r="G18" s="5" t="s">
        <v>722</v>
      </c>
      <c r="H18" s="5" t="s">
        <v>13</v>
      </c>
      <c r="I18" s="5">
        <v>18165</v>
      </c>
      <c r="J18" s="5"/>
      <c r="K18" s="5"/>
      <c r="L18" s="5"/>
      <c r="M18" s="5"/>
    </row>
    <row r="19" spans="1:13" ht="90">
      <c r="A19" s="4">
        <f t="shared" si="0"/>
        <v>11</v>
      </c>
      <c r="B19" s="19" t="s">
        <v>520</v>
      </c>
      <c r="C19" s="5" t="s">
        <v>11</v>
      </c>
      <c r="D19" s="5" t="s">
        <v>20</v>
      </c>
      <c r="E19" s="5" t="s">
        <v>17</v>
      </c>
      <c r="F19" s="5" t="s">
        <v>35</v>
      </c>
      <c r="G19" s="5" t="s">
        <v>723</v>
      </c>
      <c r="H19" s="5" t="s">
        <v>56</v>
      </c>
      <c r="I19" s="5">
        <v>32903.67</v>
      </c>
      <c r="J19" s="5"/>
      <c r="K19" s="5"/>
      <c r="L19" s="5"/>
      <c r="M19" s="5"/>
    </row>
    <row r="20" spans="1:13" ht="60">
      <c r="A20" s="4">
        <f t="shared" si="0"/>
        <v>12</v>
      </c>
      <c r="B20" s="19" t="s">
        <v>521</v>
      </c>
      <c r="C20" s="5" t="s">
        <v>10</v>
      </c>
      <c r="D20" s="5" t="s">
        <v>144</v>
      </c>
      <c r="E20" s="5" t="s">
        <v>18</v>
      </c>
      <c r="F20" s="5" t="s">
        <v>147</v>
      </c>
      <c r="G20" s="5" t="s">
        <v>724</v>
      </c>
      <c r="H20" s="5" t="s">
        <v>13</v>
      </c>
      <c r="I20" s="5">
        <v>18165</v>
      </c>
      <c r="J20" s="5"/>
      <c r="K20" s="5"/>
      <c r="L20" s="5"/>
      <c r="M20" s="5"/>
    </row>
    <row r="21" spans="1:13" ht="60">
      <c r="A21" s="4">
        <f t="shared" si="0"/>
        <v>13</v>
      </c>
      <c r="B21" s="19" t="s">
        <v>522</v>
      </c>
      <c r="C21" s="5" t="s">
        <v>11</v>
      </c>
      <c r="D21" s="5" t="s">
        <v>19</v>
      </c>
      <c r="E21" s="5" t="s">
        <v>216</v>
      </c>
      <c r="F21" s="5" t="s">
        <v>35</v>
      </c>
      <c r="G21" s="5" t="s">
        <v>725</v>
      </c>
      <c r="H21" s="5" t="s">
        <v>217</v>
      </c>
      <c r="I21" s="5">
        <v>1020760</v>
      </c>
      <c r="J21" s="5"/>
      <c r="K21" s="5"/>
      <c r="L21" s="5"/>
      <c r="M21" s="5"/>
    </row>
    <row r="22" spans="1:13" ht="60">
      <c r="A22" s="4">
        <f t="shared" si="0"/>
        <v>14</v>
      </c>
      <c r="B22" s="19" t="s">
        <v>523</v>
      </c>
      <c r="C22" s="5" t="s">
        <v>11</v>
      </c>
      <c r="D22" s="5" t="s">
        <v>19</v>
      </c>
      <c r="E22" s="5" t="s">
        <v>31</v>
      </c>
      <c r="F22" s="5" t="s">
        <v>35</v>
      </c>
      <c r="G22" s="5" t="s">
        <v>726</v>
      </c>
      <c r="H22" s="5" t="s">
        <v>218</v>
      </c>
      <c r="I22" s="5">
        <v>867460</v>
      </c>
      <c r="J22" s="5"/>
      <c r="K22" s="5"/>
      <c r="L22" s="5"/>
      <c r="M22" s="5"/>
    </row>
    <row r="23" spans="1:13" ht="75">
      <c r="A23" s="4">
        <f t="shared" si="0"/>
        <v>15</v>
      </c>
      <c r="B23" s="19" t="s">
        <v>524</v>
      </c>
      <c r="C23" s="5" t="s">
        <v>10</v>
      </c>
      <c r="D23" s="5" t="s">
        <v>159</v>
      </c>
      <c r="E23" s="5" t="s">
        <v>219</v>
      </c>
      <c r="F23" s="5" t="s">
        <v>35</v>
      </c>
      <c r="G23" s="5" t="s">
        <v>26</v>
      </c>
      <c r="H23" s="5" t="s">
        <v>108</v>
      </c>
      <c r="I23" s="5">
        <v>20085</v>
      </c>
      <c r="J23" s="5"/>
      <c r="K23" s="5"/>
      <c r="L23" s="5"/>
      <c r="M23" s="5"/>
    </row>
    <row r="24" spans="1:13" ht="90">
      <c r="A24" s="4">
        <f t="shared" si="0"/>
        <v>16</v>
      </c>
      <c r="B24" s="19" t="s">
        <v>525</v>
      </c>
      <c r="C24" s="5" t="s">
        <v>10</v>
      </c>
      <c r="D24" s="5" t="s">
        <v>100</v>
      </c>
      <c r="E24" s="5" t="s">
        <v>101</v>
      </c>
      <c r="F24" s="5" t="s">
        <v>221</v>
      </c>
      <c r="G24" s="5" t="s">
        <v>727</v>
      </c>
      <c r="H24" s="5" t="s">
        <v>220</v>
      </c>
      <c r="I24" s="5">
        <v>36949.68</v>
      </c>
      <c r="J24" s="5"/>
      <c r="K24" s="5"/>
      <c r="L24" s="5"/>
      <c r="M24" s="5"/>
    </row>
    <row r="25" spans="1:13" ht="240">
      <c r="A25" s="4">
        <f t="shared" si="0"/>
        <v>17</v>
      </c>
      <c r="B25" s="19" t="s">
        <v>526</v>
      </c>
      <c r="C25" s="5" t="s">
        <v>102</v>
      </c>
      <c r="D25" s="5" t="s">
        <v>103</v>
      </c>
      <c r="E25" s="5" t="s">
        <v>653</v>
      </c>
      <c r="F25" s="5" t="s">
        <v>221</v>
      </c>
      <c r="G25" s="5" t="s">
        <v>728</v>
      </c>
      <c r="H25" s="5" t="s">
        <v>222</v>
      </c>
      <c r="I25" s="5">
        <v>8084.88</v>
      </c>
      <c r="J25" s="5"/>
      <c r="K25" s="5"/>
      <c r="L25" s="5"/>
      <c r="M25" s="5"/>
    </row>
    <row r="26" spans="1:13" ht="240">
      <c r="A26" s="4">
        <f t="shared" si="0"/>
        <v>18</v>
      </c>
      <c r="B26" s="19" t="s">
        <v>527</v>
      </c>
      <c r="C26" s="5" t="s">
        <v>102</v>
      </c>
      <c r="D26" s="5" t="s">
        <v>104</v>
      </c>
      <c r="E26" s="5" t="s">
        <v>223</v>
      </c>
      <c r="F26" s="5" t="s">
        <v>221</v>
      </c>
      <c r="G26" s="5" t="s">
        <v>729</v>
      </c>
      <c r="H26" s="5" t="s">
        <v>224</v>
      </c>
      <c r="I26" s="5">
        <v>8414.7199999999993</v>
      </c>
      <c r="J26" s="5"/>
      <c r="K26" s="5"/>
      <c r="L26" s="5"/>
      <c r="M26" s="5"/>
    </row>
    <row r="27" spans="1:13" ht="90">
      <c r="A27" s="4">
        <f t="shared" si="0"/>
        <v>19</v>
      </c>
      <c r="B27" s="19" t="s">
        <v>528</v>
      </c>
      <c r="C27" s="5" t="s">
        <v>10</v>
      </c>
      <c r="D27" s="5" t="s">
        <v>106</v>
      </c>
      <c r="E27" s="5" t="s">
        <v>105</v>
      </c>
      <c r="F27" s="5" t="s">
        <v>221</v>
      </c>
      <c r="G27" s="5" t="s">
        <v>735</v>
      </c>
      <c r="H27" s="5" t="s">
        <v>225</v>
      </c>
      <c r="I27" s="5">
        <v>287482.64</v>
      </c>
      <c r="J27" s="5"/>
      <c r="K27" s="5"/>
      <c r="L27" s="5"/>
      <c r="M27" s="5"/>
    </row>
    <row r="28" spans="1:13" ht="240">
      <c r="A28" s="4">
        <f t="shared" si="0"/>
        <v>20</v>
      </c>
      <c r="B28" s="19" t="s">
        <v>534</v>
      </c>
      <c r="C28" s="5" t="s">
        <v>102</v>
      </c>
      <c r="D28" s="5" t="s">
        <v>110</v>
      </c>
      <c r="E28" s="5" t="s">
        <v>107</v>
      </c>
      <c r="F28" s="5" t="s">
        <v>221</v>
      </c>
      <c r="G28" s="5" t="s">
        <v>736</v>
      </c>
      <c r="H28" s="5" t="s">
        <v>226</v>
      </c>
      <c r="I28" s="5">
        <v>15133.12</v>
      </c>
      <c r="J28" s="5"/>
      <c r="K28" s="5"/>
      <c r="L28" s="5"/>
      <c r="M28" s="5"/>
    </row>
    <row r="29" spans="1:13" ht="60">
      <c r="A29" s="4">
        <f t="shared" si="0"/>
        <v>21</v>
      </c>
      <c r="B29" s="19" t="s">
        <v>533</v>
      </c>
      <c r="C29" s="5" t="s">
        <v>10</v>
      </c>
      <c r="D29" s="5" t="s">
        <v>146</v>
      </c>
      <c r="E29" s="5" t="s">
        <v>34</v>
      </c>
      <c r="F29" s="5" t="s">
        <v>35</v>
      </c>
      <c r="G29" s="5" t="s">
        <v>730</v>
      </c>
      <c r="H29" s="5" t="s">
        <v>13</v>
      </c>
      <c r="I29" s="5">
        <v>6735</v>
      </c>
      <c r="J29" s="5"/>
      <c r="K29" s="5"/>
      <c r="L29" s="5"/>
      <c r="M29" s="5"/>
    </row>
    <row r="30" spans="1:13" ht="90">
      <c r="A30" s="4">
        <f t="shared" si="0"/>
        <v>22</v>
      </c>
      <c r="B30" s="19" t="s">
        <v>532</v>
      </c>
      <c r="C30" s="5" t="s">
        <v>11</v>
      </c>
      <c r="D30" s="5" t="s">
        <v>37</v>
      </c>
      <c r="E30" s="5" t="s">
        <v>53</v>
      </c>
      <c r="F30" s="5" t="s">
        <v>221</v>
      </c>
      <c r="G30" s="5" t="s">
        <v>731</v>
      </c>
      <c r="H30" s="5" t="s">
        <v>52</v>
      </c>
      <c r="I30" s="5">
        <v>1864361.23</v>
      </c>
      <c r="J30" s="5"/>
      <c r="K30" s="5"/>
      <c r="L30" s="5"/>
      <c r="M30" s="5"/>
    </row>
    <row r="31" spans="1:13" ht="86.25" customHeight="1">
      <c r="A31" s="4">
        <f t="shared" si="0"/>
        <v>23</v>
      </c>
      <c r="B31" s="19" t="s">
        <v>531</v>
      </c>
      <c r="C31" s="5" t="s">
        <v>10</v>
      </c>
      <c r="D31" s="5" t="s">
        <v>36</v>
      </c>
      <c r="E31" s="5" t="s">
        <v>54</v>
      </c>
      <c r="F31" s="5" t="s">
        <v>35</v>
      </c>
      <c r="G31" s="5" t="s">
        <v>732</v>
      </c>
      <c r="H31" s="6" t="s">
        <v>651</v>
      </c>
      <c r="I31" s="5">
        <v>56765.17</v>
      </c>
      <c r="J31" s="5"/>
      <c r="K31" s="5"/>
      <c r="L31" s="5"/>
      <c r="M31" s="5"/>
    </row>
    <row r="32" spans="1:13" ht="75">
      <c r="A32" s="4">
        <f t="shared" si="0"/>
        <v>24</v>
      </c>
      <c r="B32" s="19" t="s">
        <v>530</v>
      </c>
      <c r="C32" s="5" t="s">
        <v>10</v>
      </c>
      <c r="D32" s="5" t="s">
        <v>227</v>
      </c>
      <c r="E32" s="5" t="s">
        <v>14</v>
      </c>
      <c r="F32" s="5" t="s">
        <v>35</v>
      </c>
      <c r="G32" s="5" t="s">
        <v>733</v>
      </c>
      <c r="H32" s="5" t="s">
        <v>33</v>
      </c>
      <c r="I32" s="5">
        <v>163096</v>
      </c>
      <c r="J32" s="5"/>
      <c r="K32" s="5"/>
      <c r="L32" s="5"/>
      <c r="M32" s="5"/>
    </row>
    <row r="33" spans="1:13" ht="75">
      <c r="A33" s="4">
        <f t="shared" si="0"/>
        <v>25</v>
      </c>
      <c r="B33" s="19" t="s">
        <v>529</v>
      </c>
      <c r="C33" s="5" t="s">
        <v>10</v>
      </c>
      <c r="D33" s="5" t="s">
        <v>370</v>
      </c>
      <c r="E33" s="5" t="s">
        <v>371</v>
      </c>
      <c r="F33" s="5" t="s">
        <v>35</v>
      </c>
      <c r="G33" s="5" t="s">
        <v>734</v>
      </c>
      <c r="H33" s="5" t="s">
        <v>108</v>
      </c>
      <c r="I33" s="5">
        <v>104175</v>
      </c>
      <c r="J33" s="5"/>
      <c r="K33" s="5"/>
      <c r="L33" s="5"/>
      <c r="M33" s="5"/>
    </row>
    <row r="34" spans="1:13">
      <c r="A34" s="4"/>
      <c r="B34" s="20"/>
      <c r="C34" s="4" t="s">
        <v>109</v>
      </c>
      <c r="D34" s="4"/>
      <c r="E34" s="4"/>
      <c r="F34" s="4"/>
      <c r="G34" s="4"/>
      <c r="H34" s="4"/>
      <c r="I34" s="10">
        <f>SUM(I9:I33)</f>
        <v>4810033.2</v>
      </c>
      <c r="J34" s="5"/>
      <c r="K34" s="5"/>
      <c r="L34" s="5"/>
      <c r="M34" s="5"/>
    </row>
    <row r="35" spans="1:13">
      <c r="A35" s="32"/>
      <c r="B35" s="16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>
      <c r="B36" s="16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2:1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2:13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2:13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2:13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2:13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2:13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2:13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2:13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2:13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2:13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2:13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2:13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2:13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13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2:13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2:13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2:13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2:13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2:13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2:13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2:13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2:13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2:13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2:13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2:13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2:13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2:13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2:13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2:13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2:13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2:13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2:13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2:13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2:13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2:13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2:13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2:13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2:13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2:13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2:1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2:1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2:1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2:1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2:13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2:13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2:13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2:13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2:13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2:13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2:13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2:13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2:13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2:13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2:13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2:13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2:13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2:13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2:13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2:13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2:13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2:13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2:13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2:13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2:13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2:13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2:13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2:13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2:13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2:13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2:13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2:13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2:13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2:13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2:13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2:13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2:13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2:13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2:13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2:13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2:13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2:13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2:13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2:13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2:13">
      <c r="B136" s="9"/>
      <c r="C136" s="9"/>
      <c r="D136" s="9"/>
      <c r="E136" s="9"/>
      <c r="F136" s="9"/>
      <c r="G136" s="9"/>
      <c r="H136" s="9"/>
      <c r="I136" s="9"/>
      <c r="J136" s="8"/>
      <c r="K136" s="8"/>
      <c r="L136" s="8"/>
      <c r="M136" s="8"/>
    </row>
    <row r="137" spans="2:1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2:13">
      <c r="J138" s="9"/>
      <c r="K138" s="9"/>
      <c r="L138" s="9"/>
      <c r="M138" s="9"/>
    </row>
  </sheetData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7"/>
  <sheetViews>
    <sheetView workbookViewId="0">
      <selection activeCell="H65" sqref="H65"/>
    </sheetView>
  </sheetViews>
  <sheetFormatPr defaultRowHeight="15"/>
  <cols>
    <col min="1" max="1" width="4.85546875" style="11" customWidth="1"/>
    <col min="2" max="2" width="7.85546875" customWidth="1"/>
    <col min="3" max="3" width="17.28515625" customWidth="1"/>
    <col min="4" max="4" width="15.5703125" customWidth="1"/>
    <col min="5" max="5" width="12.7109375" customWidth="1"/>
    <col min="6" max="6" width="22.7109375" customWidth="1"/>
    <col min="7" max="7" width="18" customWidth="1"/>
    <col min="8" max="8" width="16.85546875" customWidth="1"/>
    <col min="9" max="9" width="17.42578125" customWidth="1"/>
    <col min="10" max="10" width="20" customWidth="1"/>
    <col min="11" max="11" width="17.5703125" customWidth="1"/>
    <col min="12" max="12" width="24.28515625" customWidth="1"/>
    <col min="13" max="13" width="12.140625" customWidth="1"/>
    <col min="14" max="14" width="15.28515625" customWidth="1"/>
    <col min="15" max="15" width="16.85546875" customWidth="1"/>
    <col min="16" max="16" width="14.85546875" customWidth="1"/>
    <col min="17" max="17" width="15.5703125" customWidth="1"/>
    <col min="18" max="18" width="16.85546875" customWidth="1"/>
  </cols>
  <sheetData>
    <row r="1" spans="1:18" ht="18.75">
      <c r="B1" s="46" t="s">
        <v>38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16.5" thickBot="1">
      <c r="B2" s="7"/>
    </row>
    <row r="3" spans="1:18" ht="314.25" thickBot="1">
      <c r="A3" s="45" t="s">
        <v>485</v>
      </c>
      <c r="B3" s="23" t="s">
        <v>51</v>
      </c>
      <c r="C3" s="24" t="s">
        <v>39</v>
      </c>
      <c r="D3" s="24" t="s">
        <v>40</v>
      </c>
      <c r="E3" s="24" t="s">
        <v>41</v>
      </c>
      <c r="F3" s="24" t="s">
        <v>42</v>
      </c>
      <c r="G3" s="24" t="s">
        <v>43</v>
      </c>
      <c r="H3" s="24" t="s">
        <v>44</v>
      </c>
      <c r="I3" s="24" t="s">
        <v>45</v>
      </c>
      <c r="J3" s="24" t="s">
        <v>642</v>
      </c>
      <c r="K3" s="24" t="s">
        <v>46</v>
      </c>
      <c r="L3" s="25" t="s">
        <v>47</v>
      </c>
      <c r="M3" s="25" t="s">
        <v>48</v>
      </c>
      <c r="N3" s="37" t="s">
        <v>61</v>
      </c>
      <c r="O3" s="37" t="s">
        <v>643</v>
      </c>
      <c r="P3" s="37" t="s">
        <v>49</v>
      </c>
      <c r="Q3" s="37" t="s">
        <v>50</v>
      </c>
      <c r="R3" s="37" t="s">
        <v>9</v>
      </c>
    </row>
    <row r="4" spans="1:18">
      <c r="A4" s="44"/>
      <c r="B4" s="26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8">
        <v>11</v>
      </c>
      <c r="M4" s="28">
        <v>12</v>
      </c>
      <c r="N4" s="38">
        <v>13</v>
      </c>
      <c r="O4" s="38">
        <v>14</v>
      </c>
      <c r="P4" s="38">
        <v>15</v>
      </c>
      <c r="Q4" s="38">
        <v>16</v>
      </c>
      <c r="R4" s="38">
        <v>17</v>
      </c>
    </row>
    <row r="5" spans="1:18" ht="105" customHeight="1">
      <c r="A5" s="4">
        <v>1</v>
      </c>
      <c r="B5" s="20" t="s">
        <v>319</v>
      </c>
      <c r="C5" s="4" t="s">
        <v>57</v>
      </c>
      <c r="D5" s="5" t="s">
        <v>644</v>
      </c>
      <c r="E5" s="4" t="s">
        <v>59</v>
      </c>
      <c r="F5" s="5" t="s">
        <v>654</v>
      </c>
      <c r="G5" s="5" t="s">
        <v>60</v>
      </c>
      <c r="H5" s="4"/>
      <c r="I5" s="5" t="s">
        <v>58</v>
      </c>
      <c r="J5" s="5" t="s">
        <v>152</v>
      </c>
      <c r="K5" s="5" t="s">
        <v>62</v>
      </c>
      <c r="L5" s="33" t="s">
        <v>228</v>
      </c>
      <c r="M5" s="4">
        <v>82722.27</v>
      </c>
      <c r="N5" s="4"/>
      <c r="O5" s="4"/>
      <c r="P5" s="4"/>
      <c r="Q5" s="4"/>
      <c r="R5" s="4"/>
    </row>
    <row r="6" spans="1:18" ht="99" customHeight="1">
      <c r="A6" s="4">
        <f>A5+1</f>
        <v>2</v>
      </c>
      <c r="B6" s="20" t="s">
        <v>320</v>
      </c>
      <c r="C6" s="4" t="s">
        <v>63</v>
      </c>
      <c r="D6" s="5" t="s">
        <v>460</v>
      </c>
      <c r="E6" s="4" t="s">
        <v>59</v>
      </c>
      <c r="F6" s="5" t="s">
        <v>655</v>
      </c>
      <c r="G6" s="5"/>
      <c r="H6" s="4"/>
      <c r="I6" s="5" t="s">
        <v>58</v>
      </c>
      <c r="J6" s="5" t="s">
        <v>265</v>
      </c>
      <c r="K6" s="5" t="s">
        <v>170</v>
      </c>
      <c r="L6" s="33" t="s">
        <v>229</v>
      </c>
      <c r="M6" s="4">
        <v>3000</v>
      </c>
      <c r="N6" s="4"/>
      <c r="O6" s="4"/>
      <c r="P6" s="4"/>
      <c r="Q6" s="4"/>
      <c r="R6" s="4"/>
    </row>
    <row r="7" spans="1:18" ht="96" customHeight="1">
      <c r="A7" s="4">
        <f t="shared" ref="A7:A65" si="0">A6+1</f>
        <v>3</v>
      </c>
      <c r="B7" s="19" t="s">
        <v>321</v>
      </c>
      <c r="C7" s="5" t="s">
        <v>63</v>
      </c>
      <c r="D7" s="5" t="s">
        <v>460</v>
      </c>
      <c r="E7" s="5" t="s">
        <v>59</v>
      </c>
      <c r="F7" s="5" t="s">
        <v>656</v>
      </c>
      <c r="G7" s="5" t="s">
        <v>64</v>
      </c>
      <c r="H7" s="5"/>
      <c r="I7" s="5" t="s">
        <v>58</v>
      </c>
      <c r="J7" s="5" t="s">
        <v>231</v>
      </c>
      <c r="K7" s="5" t="s">
        <v>65</v>
      </c>
      <c r="L7" s="33" t="s">
        <v>230</v>
      </c>
      <c r="M7" s="5">
        <v>15000</v>
      </c>
      <c r="N7" s="5"/>
      <c r="O7" s="4"/>
      <c r="P7" s="4"/>
      <c r="Q7" s="4"/>
      <c r="R7" s="4"/>
    </row>
    <row r="8" spans="1:18" ht="90" customHeight="1">
      <c r="A8" s="4">
        <f t="shared" si="0"/>
        <v>4</v>
      </c>
      <c r="B8" s="19" t="s">
        <v>322</v>
      </c>
      <c r="C8" s="5" t="s">
        <v>63</v>
      </c>
      <c r="D8" s="5" t="s">
        <v>460</v>
      </c>
      <c r="E8" s="5" t="s">
        <v>59</v>
      </c>
      <c r="F8" s="5" t="s">
        <v>657</v>
      </c>
      <c r="G8" s="5"/>
      <c r="H8" s="5"/>
      <c r="I8" s="5" t="s">
        <v>58</v>
      </c>
      <c r="J8" s="5" t="s">
        <v>265</v>
      </c>
      <c r="K8" s="5" t="s">
        <v>169</v>
      </c>
      <c r="L8" s="33" t="s">
        <v>232</v>
      </c>
      <c r="M8" s="5">
        <v>6000</v>
      </c>
      <c r="N8" s="5"/>
      <c r="O8" s="4"/>
      <c r="P8" s="4"/>
      <c r="Q8" s="4"/>
      <c r="R8" s="4"/>
    </row>
    <row r="9" spans="1:18" ht="91.5" customHeight="1">
      <c r="A9" s="4">
        <f t="shared" si="0"/>
        <v>5</v>
      </c>
      <c r="B9" s="19" t="s">
        <v>323</v>
      </c>
      <c r="C9" s="5" t="s">
        <v>57</v>
      </c>
      <c r="D9" s="5" t="s">
        <v>460</v>
      </c>
      <c r="E9" s="5" t="s">
        <v>59</v>
      </c>
      <c r="F9" s="5" t="s">
        <v>658</v>
      </c>
      <c r="G9" s="5"/>
      <c r="H9" s="5"/>
      <c r="I9" s="5" t="s">
        <v>58</v>
      </c>
      <c r="J9" s="5" t="s">
        <v>265</v>
      </c>
      <c r="K9" s="5" t="s">
        <v>171</v>
      </c>
      <c r="L9" s="33" t="s">
        <v>233</v>
      </c>
      <c r="M9" s="5">
        <v>3000</v>
      </c>
      <c r="N9" s="5"/>
      <c r="O9" s="4"/>
      <c r="P9" s="4"/>
      <c r="Q9" s="4"/>
      <c r="R9" s="4"/>
    </row>
    <row r="10" spans="1:18" ht="101.25" customHeight="1">
      <c r="A10" s="4">
        <f t="shared" si="0"/>
        <v>6</v>
      </c>
      <c r="B10" s="19" t="s">
        <v>324</v>
      </c>
      <c r="C10" s="5" t="s">
        <v>63</v>
      </c>
      <c r="D10" s="5" t="s">
        <v>460</v>
      </c>
      <c r="E10" s="5" t="s">
        <v>59</v>
      </c>
      <c r="F10" s="5" t="s">
        <v>659</v>
      </c>
      <c r="G10" s="5" t="s">
        <v>68</v>
      </c>
      <c r="H10" s="5"/>
      <c r="I10" s="5" t="s">
        <v>58</v>
      </c>
      <c r="J10" s="5" t="s">
        <v>235</v>
      </c>
      <c r="K10" s="5" t="s">
        <v>69</v>
      </c>
      <c r="L10" s="33" t="s">
        <v>234</v>
      </c>
      <c r="M10" s="5">
        <v>3000</v>
      </c>
      <c r="N10" s="5"/>
      <c r="O10" s="4"/>
      <c r="P10" s="4"/>
      <c r="Q10" s="4"/>
      <c r="R10" s="4"/>
    </row>
    <row r="11" spans="1:18" ht="105" customHeight="1">
      <c r="A11" s="4">
        <f t="shared" si="0"/>
        <v>7</v>
      </c>
      <c r="B11" s="19" t="s">
        <v>325</v>
      </c>
      <c r="C11" s="5" t="s">
        <v>57</v>
      </c>
      <c r="D11" s="5" t="s">
        <v>460</v>
      </c>
      <c r="E11" s="5" t="s">
        <v>59</v>
      </c>
      <c r="F11" s="5" t="s">
        <v>660</v>
      </c>
      <c r="G11" s="5"/>
      <c r="H11" s="5"/>
      <c r="I11" s="5" t="s">
        <v>58</v>
      </c>
      <c r="J11" s="5" t="s">
        <v>265</v>
      </c>
      <c r="K11" s="5" t="s">
        <v>172</v>
      </c>
      <c r="L11" s="33" t="s">
        <v>182</v>
      </c>
      <c r="M11" s="5">
        <v>2000</v>
      </c>
      <c r="N11" s="5"/>
      <c r="O11" s="4"/>
      <c r="P11" s="4"/>
      <c r="Q11" s="4"/>
      <c r="R11" s="4"/>
    </row>
    <row r="12" spans="1:18" ht="75">
      <c r="A12" s="4">
        <f t="shared" si="0"/>
        <v>8</v>
      </c>
      <c r="B12" s="19" t="s">
        <v>326</v>
      </c>
      <c r="C12" s="5" t="s">
        <v>63</v>
      </c>
      <c r="D12" s="5" t="s">
        <v>460</v>
      </c>
      <c r="E12" s="5" t="s">
        <v>59</v>
      </c>
      <c r="F12" s="5" t="s">
        <v>661</v>
      </c>
      <c r="G12" s="5" t="s">
        <v>67</v>
      </c>
      <c r="H12" s="5"/>
      <c r="I12" s="5" t="s">
        <v>58</v>
      </c>
      <c r="J12" s="5" t="s">
        <v>237</v>
      </c>
      <c r="K12" s="5" t="s">
        <v>66</v>
      </c>
      <c r="L12" s="33" t="s">
        <v>236</v>
      </c>
      <c r="M12" s="5">
        <v>3500</v>
      </c>
      <c r="N12" s="5"/>
      <c r="O12" s="5"/>
      <c r="P12" s="5"/>
      <c r="Q12" s="5"/>
      <c r="R12" s="5"/>
    </row>
    <row r="13" spans="1:18" ht="75">
      <c r="A13" s="4">
        <f t="shared" si="0"/>
        <v>9</v>
      </c>
      <c r="B13" s="19" t="s">
        <v>327</v>
      </c>
      <c r="C13" s="5" t="s">
        <v>63</v>
      </c>
      <c r="D13" s="5" t="s">
        <v>460</v>
      </c>
      <c r="E13" s="5" t="s">
        <v>59</v>
      </c>
      <c r="F13" s="5" t="s">
        <v>662</v>
      </c>
      <c r="G13" s="5" t="s">
        <v>70</v>
      </c>
      <c r="H13" s="5"/>
      <c r="I13" s="5" t="s">
        <v>58</v>
      </c>
      <c r="J13" s="5" t="s">
        <v>239</v>
      </c>
      <c r="K13" s="5" t="s">
        <v>71</v>
      </c>
      <c r="L13" s="33" t="s">
        <v>238</v>
      </c>
      <c r="M13" s="5">
        <v>1000</v>
      </c>
      <c r="N13" s="5"/>
      <c r="O13" s="5"/>
      <c r="P13" s="5"/>
      <c r="Q13" s="5"/>
      <c r="R13" s="5"/>
    </row>
    <row r="14" spans="1:18" ht="90">
      <c r="A14" s="4">
        <f t="shared" si="0"/>
        <v>10</v>
      </c>
      <c r="B14" s="19" t="s">
        <v>328</v>
      </c>
      <c r="C14" s="5" t="s">
        <v>63</v>
      </c>
      <c r="D14" s="5" t="s">
        <v>460</v>
      </c>
      <c r="E14" s="5" t="s">
        <v>59</v>
      </c>
      <c r="F14" s="5" t="s">
        <v>663</v>
      </c>
      <c r="G14" s="5" t="s">
        <v>72</v>
      </c>
      <c r="H14" s="5"/>
      <c r="I14" s="5" t="s">
        <v>58</v>
      </c>
      <c r="J14" s="5" t="s">
        <v>241</v>
      </c>
      <c r="K14" s="5" t="s">
        <v>73</v>
      </c>
      <c r="L14" s="33" t="s">
        <v>240</v>
      </c>
      <c r="M14" s="5">
        <v>3500</v>
      </c>
      <c r="N14" s="5"/>
      <c r="O14" s="5"/>
      <c r="P14" s="5"/>
      <c r="Q14" s="5"/>
      <c r="R14" s="5"/>
    </row>
    <row r="15" spans="1:18" ht="92.25" customHeight="1">
      <c r="A15" s="4">
        <f t="shared" si="0"/>
        <v>11</v>
      </c>
      <c r="B15" s="19" t="s">
        <v>475</v>
      </c>
      <c r="C15" s="5" t="s">
        <v>63</v>
      </c>
      <c r="D15" s="5" t="s">
        <v>460</v>
      </c>
      <c r="E15" s="5" t="s">
        <v>59</v>
      </c>
      <c r="F15" s="5" t="s">
        <v>664</v>
      </c>
      <c r="G15" s="5"/>
      <c r="H15" s="5"/>
      <c r="I15" s="5" t="s">
        <v>58</v>
      </c>
      <c r="J15" s="5" t="s">
        <v>265</v>
      </c>
      <c r="K15" s="5" t="s">
        <v>173</v>
      </c>
      <c r="L15" s="33" t="s">
        <v>242</v>
      </c>
      <c r="M15" s="5">
        <v>8000</v>
      </c>
      <c r="N15" s="5"/>
      <c r="O15" s="5"/>
      <c r="P15" s="5"/>
      <c r="Q15" s="5"/>
      <c r="R15" s="5"/>
    </row>
    <row r="16" spans="1:18" ht="105">
      <c r="A16" s="4">
        <f t="shared" si="0"/>
        <v>12</v>
      </c>
      <c r="B16" s="19" t="s">
        <v>329</v>
      </c>
      <c r="C16" s="5" t="s">
        <v>57</v>
      </c>
      <c r="D16" s="5" t="s">
        <v>460</v>
      </c>
      <c r="E16" s="5" t="s">
        <v>59</v>
      </c>
      <c r="F16" s="5" t="s">
        <v>665</v>
      </c>
      <c r="G16" s="5" t="s">
        <v>74</v>
      </c>
      <c r="H16" s="5" t="s">
        <v>264</v>
      </c>
      <c r="I16" s="5" t="s">
        <v>58</v>
      </c>
      <c r="J16" s="34" t="s">
        <v>153</v>
      </c>
      <c r="K16" s="5" t="s">
        <v>77</v>
      </c>
      <c r="L16" s="33" t="s">
        <v>243</v>
      </c>
      <c r="M16" s="5">
        <v>54500</v>
      </c>
      <c r="N16" s="5"/>
      <c r="O16" s="5"/>
      <c r="P16" s="5"/>
      <c r="Q16" s="5"/>
      <c r="R16" s="5"/>
    </row>
    <row r="17" spans="1:18" ht="90">
      <c r="A17" s="4">
        <f t="shared" si="0"/>
        <v>13</v>
      </c>
      <c r="B17" s="19" t="s">
        <v>330</v>
      </c>
      <c r="C17" s="5" t="s">
        <v>63</v>
      </c>
      <c r="D17" s="5" t="s">
        <v>460</v>
      </c>
      <c r="E17" s="5" t="s">
        <v>59</v>
      </c>
      <c r="F17" s="5" t="s">
        <v>666</v>
      </c>
      <c r="G17" s="5" t="s">
        <v>75</v>
      </c>
      <c r="H17" s="5"/>
      <c r="I17" s="5" t="s">
        <v>58</v>
      </c>
      <c r="J17" s="34" t="s">
        <v>245</v>
      </c>
      <c r="K17" s="5" t="s">
        <v>76</v>
      </c>
      <c r="L17" s="33" t="s">
        <v>244</v>
      </c>
      <c r="M17" s="5">
        <v>5000</v>
      </c>
      <c r="N17" s="5"/>
      <c r="O17" s="5"/>
      <c r="P17" s="5"/>
      <c r="Q17" s="5"/>
      <c r="R17" s="5"/>
    </row>
    <row r="18" spans="1:18" ht="90">
      <c r="A18" s="4">
        <f t="shared" si="0"/>
        <v>14</v>
      </c>
      <c r="B18" s="19" t="s">
        <v>331</v>
      </c>
      <c r="C18" s="5" t="s">
        <v>63</v>
      </c>
      <c r="D18" s="5" t="s">
        <v>460</v>
      </c>
      <c r="E18" s="5" t="s">
        <v>59</v>
      </c>
      <c r="F18" s="5" t="s">
        <v>667</v>
      </c>
      <c r="G18" s="5" t="s">
        <v>78</v>
      </c>
      <c r="H18" s="5"/>
      <c r="I18" s="5" t="s">
        <v>58</v>
      </c>
      <c r="J18" s="34" t="s">
        <v>246</v>
      </c>
      <c r="K18" s="5" t="s">
        <v>79</v>
      </c>
      <c r="L18" s="33" t="s">
        <v>247</v>
      </c>
      <c r="M18" s="5">
        <v>5000</v>
      </c>
      <c r="N18" s="5"/>
      <c r="O18" s="5"/>
      <c r="P18" s="5"/>
      <c r="Q18" s="5"/>
      <c r="R18" s="5"/>
    </row>
    <row r="19" spans="1:18" ht="75">
      <c r="A19" s="4">
        <f t="shared" si="0"/>
        <v>15</v>
      </c>
      <c r="B19" s="19" t="s">
        <v>332</v>
      </c>
      <c r="C19" s="5" t="s">
        <v>57</v>
      </c>
      <c r="D19" s="5" t="s">
        <v>644</v>
      </c>
      <c r="E19" s="5" t="s">
        <v>59</v>
      </c>
      <c r="F19" s="5" t="s">
        <v>668</v>
      </c>
      <c r="G19" s="5" t="s">
        <v>154</v>
      </c>
      <c r="H19" s="5"/>
      <c r="I19" s="5" t="s">
        <v>58</v>
      </c>
      <c r="J19" s="34" t="s">
        <v>250</v>
      </c>
      <c r="K19" s="5" t="s">
        <v>249</v>
      </c>
      <c r="L19" s="33" t="s">
        <v>248</v>
      </c>
      <c r="M19" s="5">
        <v>1000</v>
      </c>
      <c r="N19" s="5"/>
      <c r="O19" s="5"/>
      <c r="P19" s="5"/>
      <c r="Q19" s="5"/>
      <c r="R19" s="5"/>
    </row>
    <row r="20" spans="1:18" ht="75">
      <c r="A20" s="4">
        <f t="shared" si="0"/>
        <v>16</v>
      </c>
      <c r="B20" s="19" t="s">
        <v>476</v>
      </c>
      <c r="C20" s="5" t="s">
        <v>63</v>
      </c>
      <c r="D20" s="5" t="s">
        <v>460</v>
      </c>
      <c r="E20" s="5" t="s">
        <v>59</v>
      </c>
      <c r="F20" s="5" t="s">
        <v>669</v>
      </c>
      <c r="G20" s="5" t="s">
        <v>80</v>
      </c>
      <c r="H20" s="5"/>
      <c r="I20" s="5" t="s">
        <v>58</v>
      </c>
      <c r="J20" s="34" t="s">
        <v>252</v>
      </c>
      <c r="K20" s="5" t="s">
        <v>81</v>
      </c>
      <c r="L20" s="33" t="s">
        <v>251</v>
      </c>
      <c r="M20" s="5">
        <v>2000</v>
      </c>
      <c r="N20" s="5"/>
      <c r="O20" s="5"/>
      <c r="P20" s="5"/>
      <c r="Q20" s="5"/>
      <c r="R20" s="5"/>
    </row>
    <row r="21" spans="1:18" ht="90">
      <c r="A21" s="4">
        <f t="shared" si="0"/>
        <v>17</v>
      </c>
      <c r="B21" s="19" t="s">
        <v>477</v>
      </c>
      <c r="C21" s="5" t="s">
        <v>63</v>
      </c>
      <c r="D21" s="5" t="s">
        <v>460</v>
      </c>
      <c r="E21" s="5" t="s">
        <v>59</v>
      </c>
      <c r="F21" s="5" t="s">
        <v>670</v>
      </c>
      <c r="G21" s="5" t="s">
        <v>83</v>
      </c>
      <c r="H21" s="5"/>
      <c r="I21" s="5" t="s">
        <v>58</v>
      </c>
      <c r="J21" s="5" t="s">
        <v>82</v>
      </c>
      <c r="K21" s="5" t="s">
        <v>86</v>
      </c>
      <c r="L21" s="33" t="s">
        <v>253</v>
      </c>
      <c r="M21" s="5">
        <v>850000</v>
      </c>
      <c r="N21" s="5"/>
      <c r="O21" s="5"/>
      <c r="P21" s="5"/>
      <c r="Q21" s="5"/>
      <c r="R21" s="5"/>
    </row>
    <row r="22" spans="1:18" ht="100.5" customHeight="1">
      <c r="A22" s="4">
        <f t="shared" si="0"/>
        <v>18</v>
      </c>
      <c r="B22" s="19" t="s">
        <v>450</v>
      </c>
      <c r="C22" s="5" t="s">
        <v>63</v>
      </c>
      <c r="D22" s="5" t="s">
        <v>460</v>
      </c>
      <c r="E22" s="5" t="s">
        <v>59</v>
      </c>
      <c r="F22" s="5" t="s">
        <v>671</v>
      </c>
      <c r="G22" s="5" t="s">
        <v>84</v>
      </c>
      <c r="H22" s="5"/>
      <c r="I22" s="5" t="s">
        <v>58</v>
      </c>
      <c r="J22" s="5" t="s">
        <v>255</v>
      </c>
      <c r="K22" s="5" t="s">
        <v>87</v>
      </c>
      <c r="L22" s="33" t="s">
        <v>254</v>
      </c>
      <c r="M22" s="5">
        <v>714000</v>
      </c>
      <c r="N22" s="5"/>
      <c r="O22" s="5"/>
      <c r="P22" s="5"/>
      <c r="Q22" s="5"/>
      <c r="R22" s="5"/>
    </row>
    <row r="23" spans="1:18" ht="90">
      <c r="A23" s="4">
        <f t="shared" si="0"/>
        <v>19</v>
      </c>
      <c r="B23" s="19" t="s">
        <v>478</v>
      </c>
      <c r="C23" s="5" t="s">
        <v>63</v>
      </c>
      <c r="D23" s="5" t="s">
        <v>460</v>
      </c>
      <c r="E23" s="5" t="s">
        <v>59</v>
      </c>
      <c r="F23" s="5" t="s">
        <v>672</v>
      </c>
      <c r="G23" s="5" t="s">
        <v>85</v>
      </c>
      <c r="H23" s="5"/>
      <c r="I23" s="5" t="s">
        <v>58</v>
      </c>
      <c r="J23" s="5" t="s">
        <v>256</v>
      </c>
      <c r="K23" s="5" t="s">
        <v>88</v>
      </c>
      <c r="L23" s="33" t="s">
        <v>257</v>
      </c>
      <c r="M23" s="5">
        <v>676600</v>
      </c>
      <c r="N23" s="5"/>
      <c r="O23" s="5"/>
      <c r="P23" s="5"/>
      <c r="Q23" s="5"/>
      <c r="R23" s="5"/>
    </row>
    <row r="24" spans="1:18" ht="90">
      <c r="A24" s="4">
        <f t="shared" si="0"/>
        <v>20</v>
      </c>
      <c r="B24" s="19" t="s">
        <v>482</v>
      </c>
      <c r="C24" s="5" t="s">
        <v>63</v>
      </c>
      <c r="D24" s="5" t="s">
        <v>460</v>
      </c>
      <c r="E24" s="5" t="s">
        <v>59</v>
      </c>
      <c r="F24" s="5" t="s">
        <v>673</v>
      </c>
      <c r="G24" s="5" t="s">
        <v>91</v>
      </c>
      <c r="H24" s="5"/>
      <c r="I24" s="5" t="s">
        <v>58</v>
      </c>
      <c r="J24" s="5" t="s">
        <v>92</v>
      </c>
      <c r="K24" s="5" t="s">
        <v>93</v>
      </c>
      <c r="L24" s="33" t="s">
        <v>652</v>
      </c>
      <c r="M24" s="5">
        <v>850000</v>
      </c>
      <c r="N24" s="5"/>
      <c r="O24" s="5"/>
      <c r="P24" s="5"/>
      <c r="Q24" s="5"/>
      <c r="R24" s="5"/>
    </row>
    <row r="25" spans="1:18" ht="105">
      <c r="A25" s="4">
        <f t="shared" si="0"/>
        <v>21</v>
      </c>
      <c r="B25" s="19" t="s">
        <v>451</v>
      </c>
      <c r="C25" s="5" t="s">
        <v>63</v>
      </c>
      <c r="D25" s="5" t="s">
        <v>460</v>
      </c>
      <c r="E25" s="5" t="s">
        <v>59</v>
      </c>
      <c r="F25" s="5" t="s">
        <v>674</v>
      </c>
      <c r="G25" s="5" t="s">
        <v>90</v>
      </c>
      <c r="H25" s="5"/>
      <c r="I25" s="5" t="s">
        <v>58</v>
      </c>
      <c r="J25" s="5" t="s">
        <v>258</v>
      </c>
      <c r="K25" s="5" t="s">
        <v>89</v>
      </c>
      <c r="L25" s="33" t="s">
        <v>259</v>
      </c>
      <c r="M25" s="5">
        <v>850000</v>
      </c>
      <c r="N25" s="5"/>
      <c r="O25" s="5"/>
      <c r="P25" s="5"/>
      <c r="Q25" s="5"/>
      <c r="R25" s="5"/>
    </row>
    <row r="26" spans="1:18" ht="75" customHeight="1">
      <c r="A26" s="4">
        <f t="shared" si="0"/>
        <v>22</v>
      </c>
      <c r="B26" s="19" t="s">
        <v>479</v>
      </c>
      <c r="C26" s="5" t="s">
        <v>174</v>
      </c>
      <c r="D26" s="5" t="s">
        <v>175</v>
      </c>
      <c r="E26" s="5" t="s">
        <v>160</v>
      </c>
      <c r="F26" s="5" t="s">
        <v>675</v>
      </c>
      <c r="G26" s="5"/>
      <c r="H26" s="5"/>
      <c r="I26" s="5" t="s">
        <v>58</v>
      </c>
      <c r="J26" s="5"/>
      <c r="K26" s="5" t="s">
        <v>176</v>
      </c>
      <c r="L26" s="33" t="s">
        <v>416</v>
      </c>
      <c r="M26" s="5">
        <v>55000</v>
      </c>
      <c r="N26" s="5"/>
      <c r="O26" s="5"/>
      <c r="P26" s="5"/>
      <c r="Q26" s="5"/>
      <c r="R26" s="5"/>
    </row>
    <row r="27" spans="1:18" ht="90">
      <c r="A27" s="4">
        <f t="shared" si="0"/>
        <v>23</v>
      </c>
      <c r="B27" s="19" t="s">
        <v>483</v>
      </c>
      <c r="C27" s="5" t="s">
        <v>94</v>
      </c>
      <c r="D27" s="5" t="s">
        <v>94</v>
      </c>
      <c r="E27" s="5" t="s">
        <v>160</v>
      </c>
      <c r="F27" s="5" t="s">
        <v>676</v>
      </c>
      <c r="G27" s="5" t="s">
        <v>96</v>
      </c>
      <c r="H27" s="5"/>
      <c r="I27" s="5" t="s">
        <v>58</v>
      </c>
      <c r="J27" s="5" t="s">
        <v>155</v>
      </c>
      <c r="K27" s="5" t="s">
        <v>97</v>
      </c>
      <c r="L27" s="33" t="s">
        <v>260</v>
      </c>
      <c r="M27" s="5">
        <v>490741.5</v>
      </c>
      <c r="N27" s="5"/>
      <c r="O27" s="5"/>
      <c r="P27" s="5"/>
      <c r="Q27" s="5"/>
      <c r="R27" s="5"/>
    </row>
    <row r="28" spans="1:18" ht="90.75" customHeight="1">
      <c r="A28" s="4">
        <f t="shared" si="0"/>
        <v>24</v>
      </c>
      <c r="B28" s="19" t="s">
        <v>340</v>
      </c>
      <c r="C28" s="5" t="s">
        <v>177</v>
      </c>
      <c r="D28" s="5" t="s">
        <v>178</v>
      </c>
      <c r="E28" s="5"/>
      <c r="F28" s="5" t="s">
        <v>677</v>
      </c>
      <c r="G28" s="5"/>
      <c r="H28" s="5"/>
      <c r="I28" s="5" t="s">
        <v>58</v>
      </c>
      <c r="J28" s="5"/>
      <c r="K28" s="5" t="s">
        <v>179</v>
      </c>
      <c r="L28" s="33" t="s">
        <v>417</v>
      </c>
      <c r="M28" s="5">
        <v>280804.71000000002</v>
      </c>
      <c r="N28" s="5"/>
      <c r="O28" s="5"/>
      <c r="P28" s="5"/>
      <c r="Q28" s="5"/>
      <c r="R28" s="5"/>
    </row>
    <row r="29" spans="1:18" ht="90.75" customHeight="1">
      <c r="A29" s="4">
        <f t="shared" si="0"/>
        <v>25</v>
      </c>
      <c r="B29" s="19" t="s">
        <v>452</v>
      </c>
      <c r="C29" s="5" t="s">
        <v>372</v>
      </c>
      <c r="D29" s="5" t="s">
        <v>111</v>
      </c>
      <c r="E29" s="5" t="s">
        <v>112</v>
      </c>
      <c r="F29" s="5" t="s">
        <v>678</v>
      </c>
      <c r="G29" s="5" t="s">
        <v>156</v>
      </c>
      <c r="H29" s="5"/>
      <c r="I29" s="5" t="s">
        <v>58</v>
      </c>
      <c r="J29" s="5" t="s">
        <v>272</v>
      </c>
      <c r="K29" s="5" t="s">
        <v>117</v>
      </c>
      <c r="L29" s="33" t="s">
        <v>418</v>
      </c>
      <c r="M29" s="5">
        <v>5088000</v>
      </c>
      <c r="N29" s="5"/>
      <c r="O29" s="5"/>
      <c r="P29" s="5"/>
      <c r="Q29" s="5"/>
      <c r="R29" s="5"/>
    </row>
    <row r="30" spans="1:18" ht="75">
      <c r="A30" s="4">
        <f t="shared" si="0"/>
        <v>26</v>
      </c>
      <c r="B30" s="19" t="s">
        <v>480</v>
      </c>
      <c r="C30" s="5" t="s">
        <v>372</v>
      </c>
      <c r="D30" s="5" t="s">
        <v>111</v>
      </c>
      <c r="E30" s="5" t="s">
        <v>112</v>
      </c>
      <c r="F30" s="5" t="s">
        <v>113</v>
      </c>
      <c r="G30" s="5" t="s">
        <v>273</v>
      </c>
      <c r="H30" s="5"/>
      <c r="I30" s="5" t="s">
        <v>58</v>
      </c>
      <c r="J30" s="5" t="s">
        <v>274</v>
      </c>
      <c r="K30" s="5" t="s">
        <v>149</v>
      </c>
      <c r="L30" s="33" t="s">
        <v>419</v>
      </c>
      <c r="M30" s="5">
        <v>9279000</v>
      </c>
      <c r="N30" s="5"/>
      <c r="O30" s="5"/>
      <c r="P30" s="5"/>
      <c r="Q30" s="5"/>
      <c r="R30" s="5"/>
    </row>
    <row r="31" spans="1:18" ht="90">
      <c r="A31" s="4">
        <f t="shared" si="0"/>
        <v>27</v>
      </c>
      <c r="B31" s="19" t="s">
        <v>333</v>
      </c>
      <c r="C31" s="5" t="s">
        <v>372</v>
      </c>
      <c r="D31" s="5" t="s">
        <v>111</v>
      </c>
      <c r="E31" s="5" t="s">
        <v>112</v>
      </c>
      <c r="F31" s="5" t="s">
        <v>679</v>
      </c>
      <c r="G31" s="5" t="s">
        <v>115</v>
      </c>
      <c r="H31" s="5"/>
      <c r="I31" s="5" t="s">
        <v>58</v>
      </c>
      <c r="J31" s="5" t="s">
        <v>275</v>
      </c>
      <c r="K31" s="5" t="s">
        <v>114</v>
      </c>
      <c r="L31" s="33" t="s">
        <v>420</v>
      </c>
      <c r="M31" s="5">
        <v>6742000</v>
      </c>
      <c r="N31" s="5"/>
      <c r="O31" s="5"/>
      <c r="P31" s="5"/>
      <c r="Q31" s="5"/>
      <c r="R31" s="5"/>
    </row>
    <row r="32" spans="1:18" ht="75">
      <c r="A32" s="4">
        <f t="shared" si="0"/>
        <v>28</v>
      </c>
      <c r="B32" s="19" t="s">
        <v>334</v>
      </c>
      <c r="C32" s="5" t="s">
        <v>372</v>
      </c>
      <c r="D32" s="5" t="s">
        <v>111</v>
      </c>
      <c r="E32" s="5" t="s">
        <v>112</v>
      </c>
      <c r="F32" s="5" t="s">
        <v>680</v>
      </c>
      <c r="G32" s="5" t="s">
        <v>276</v>
      </c>
      <c r="H32" s="5"/>
      <c r="I32" s="5" t="s">
        <v>58</v>
      </c>
      <c r="J32" s="5" t="s">
        <v>277</v>
      </c>
      <c r="K32" s="5" t="s">
        <v>116</v>
      </c>
      <c r="L32" s="33" t="s">
        <v>421</v>
      </c>
      <c r="M32" s="5">
        <v>4190000</v>
      </c>
      <c r="N32" s="5"/>
      <c r="O32" s="5"/>
      <c r="P32" s="5"/>
      <c r="Q32" s="5"/>
      <c r="R32" s="5"/>
    </row>
    <row r="33" spans="1:18" ht="75">
      <c r="A33" s="4">
        <f t="shared" si="0"/>
        <v>29</v>
      </c>
      <c r="B33" s="19" t="s">
        <v>453</v>
      </c>
      <c r="C33" s="5" t="s">
        <v>372</v>
      </c>
      <c r="D33" s="5" t="s">
        <v>111</v>
      </c>
      <c r="E33" s="5" t="s">
        <v>112</v>
      </c>
      <c r="F33" s="5" t="s">
        <v>681</v>
      </c>
      <c r="G33" s="5" t="s">
        <v>278</v>
      </c>
      <c r="H33" s="5"/>
      <c r="I33" s="5" t="s">
        <v>58</v>
      </c>
      <c r="J33" s="5" t="s">
        <v>279</v>
      </c>
      <c r="K33" s="5" t="s">
        <v>118</v>
      </c>
      <c r="L33" s="33" t="s">
        <v>422</v>
      </c>
      <c r="M33" s="5">
        <v>1810000</v>
      </c>
      <c r="N33" s="5"/>
      <c r="O33" s="5"/>
      <c r="P33" s="5"/>
      <c r="Q33" s="5"/>
      <c r="R33" s="5"/>
    </row>
    <row r="34" spans="1:18" ht="75">
      <c r="A34" s="4">
        <f t="shared" si="0"/>
        <v>30</v>
      </c>
      <c r="B34" s="19" t="s">
        <v>481</v>
      </c>
      <c r="C34" s="5" t="s">
        <v>372</v>
      </c>
      <c r="D34" s="5" t="s">
        <v>111</v>
      </c>
      <c r="E34" s="5" t="s">
        <v>112</v>
      </c>
      <c r="F34" s="5" t="s">
        <v>683</v>
      </c>
      <c r="G34" s="5" t="s">
        <v>280</v>
      </c>
      <c r="H34" s="5"/>
      <c r="I34" s="5" t="s">
        <v>58</v>
      </c>
      <c r="J34" s="5" t="s">
        <v>281</v>
      </c>
      <c r="K34" s="5" t="s">
        <v>119</v>
      </c>
      <c r="L34" s="33" t="s">
        <v>423</v>
      </c>
      <c r="M34" s="5">
        <v>1868000</v>
      </c>
      <c r="N34" s="5"/>
      <c r="O34" s="5"/>
      <c r="P34" s="5"/>
      <c r="Q34" s="5"/>
      <c r="R34" s="5"/>
    </row>
    <row r="35" spans="1:18" ht="75">
      <c r="A35" s="4">
        <f t="shared" si="0"/>
        <v>31</v>
      </c>
      <c r="B35" s="19" t="s">
        <v>335</v>
      </c>
      <c r="C35" s="5" t="s">
        <v>372</v>
      </c>
      <c r="D35" s="5" t="s">
        <v>111</v>
      </c>
      <c r="E35" s="5" t="s">
        <v>112</v>
      </c>
      <c r="F35" s="5" t="s">
        <v>682</v>
      </c>
      <c r="G35" s="5" t="s">
        <v>282</v>
      </c>
      <c r="H35" s="5"/>
      <c r="I35" s="5" t="s">
        <v>58</v>
      </c>
      <c r="J35" s="5" t="s">
        <v>283</v>
      </c>
      <c r="K35" s="5" t="s">
        <v>120</v>
      </c>
      <c r="L35" s="33" t="s">
        <v>424</v>
      </c>
      <c r="M35" s="5">
        <v>3127000</v>
      </c>
      <c r="N35" s="5"/>
      <c r="O35" s="5"/>
      <c r="P35" s="5"/>
      <c r="Q35" s="5"/>
      <c r="R35" s="5"/>
    </row>
    <row r="36" spans="1:18" ht="75">
      <c r="A36" s="4">
        <f t="shared" si="0"/>
        <v>32</v>
      </c>
      <c r="B36" s="19" t="s">
        <v>336</v>
      </c>
      <c r="C36" s="5" t="s">
        <v>372</v>
      </c>
      <c r="D36" s="5" t="s">
        <v>111</v>
      </c>
      <c r="E36" s="5" t="s">
        <v>112</v>
      </c>
      <c r="F36" s="5" t="s">
        <v>684</v>
      </c>
      <c r="G36" s="5" t="s">
        <v>284</v>
      </c>
      <c r="H36" s="5"/>
      <c r="I36" s="5" t="s">
        <v>58</v>
      </c>
      <c r="J36" s="5" t="s">
        <v>647</v>
      </c>
      <c r="K36" s="5" t="s">
        <v>121</v>
      </c>
      <c r="L36" s="33" t="s">
        <v>425</v>
      </c>
      <c r="M36" s="5">
        <v>902000</v>
      </c>
      <c r="N36" s="5"/>
      <c r="O36" s="5"/>
      <c r="P36" s="5"/>
      <c r="Q36" s="5"/>
      <c r="R36" s="5"/>
    </row>
    <row r="37" spans="1:18" ht="75">
      <c r="A37" s="4">
        <f t="shared" si="0"/>
        <v>33</v>
      </c>
      <c r="B37" s="19" t="s">
        <v>337</v>
      </c>
      <c r="C37" s="5" t="s">
        <v>372</v>
      </c>
      <c r="D37" s="5" t="s">
        <v>111</v>
      </c>
      <c r="E37" s="5" t="s">
        <v>112</v>
      </c>
      <c r="F37" s="5" t="s">
        <v>685</v>
      </c>
      <c r="G37" s="5" t="s">
        <v>126</v>
      </c>
      <c r="H37" s="5"/>
      <c r="I37" s="5" t="s">
        <v>58</v>
      </c>
      <c r="J37" s="5" t="s">
        <v>285</v>
      </c>
      <c r="K37" s="5" t="s">
        <v>122</v>
      </c>
      <c r="L37" s="33" t="s">
        <v>426</v>
      </c>
      <c r="M37" s="5">
        <v>2059000</v>
      </c>
      <c r="N37" s="5"/>
      <c r="O37" s="5"/>
      <c r="P37" s="5"/>
      <c r="Q37" s="5"/>
      <c r="R37" s="5"/>
    </row>
    <row r="38" spans="1:18" ht="75">
      <c r="A38" s="4">
        <f t="shared" si="0"/>
        <v>34</v>
      </c>
      <c r="B38" s="19" t="s">
        <v>338</v>
      </c>
      <c r="C38" s="5" t="s">
        <v>372</v>
      </c>
      <c r="D38" s="5" t="s">
        <v>111</v>
      </c>
      <c r="E38" s="5" t="s">
        <v>112</v>
      </c>
      <c r="F38" s="5" t="s">
        <v>686</v>
      </c>
      <c r="G38" s="5" t="s">
        <v>287</v>
      </c>
      <c r="H38" s="5"/>
      <c r="I38" s="5" t="s">
        <v>58</v>
      </c>
      <c r="J38" s="5" t="s">
        <v>286</v>
      </c>
      <c r="K38" s="5" t="s">
        <v>123</v>
      </c>
      <c r="L38" s="33" t="s">
        <v>427</v>
      </c>
      <c r="M38" s="5">
        <v>1244000</v>
      </c>
      <c r="N38" s="5"/>
      <c r="O38" s="5"/>
      <c r="P38" s="5"/>
      <c r="Q38" s="5"/>
      <c r="R38" s="5"/>
    </row>
    <row r="39" spans="1:18" ht="75">
      <c r="A39" s="4">
        <f t="shared" si="0"/>
        <v>35</v>
      </c>
      <c r="B39" s="19" t="s">
        <v>339</v>
      </c>
      <c r="C39" s="5" t="s">
        <v>372</v>
      </c>
      <c r="D39" s="5" t="s">
        <v>111</v>
      </c>
      <c r="E39" s="5" t="s">
        <v>112</v>
      </c>
      <c r="F39" s="5" t="s">
        <v>687</v>
      </c>
      <c r="G39" s="5" t="s">
        <v>125</v>
      </c>
      <c r="H39" s="5"/>
      <c r="I39" s="5" t="s">
        <v>58</v>
      </c>
      <c r="J39" s="5" t="s">
        <v>648</v>
      </c>
      <c r="K39" s="5" t="s">
        <v>124</v>
      </c>
      <c r="L39" s="33" t="s">
        <v>428</v>
      </c>
      <c r="M39" s="5">
        <v>1639000</v>
      </c>
      <c r="N39" s="5"/>
      <c r="O39" s="5"/>
      <c r="P39" s="5"/>
      <c r="Q39" s="5"/>
      <c r="R39" s="5"/>
    </row>
    <row r="40" spans="1:18" ht="75">
      <c r="A40" s="4">
        <f t="shared" si="0"/>
        <v>36</v>
      </c>
      <c r="B40" s="19" t="s">
        <v>341</v>
      </c>
      <c r="C40" s="5" t="s">
        <v>372</v>
      </c>
      <c r="D40" s="5" t="s">
        <v>111</v>
      </c>
      <c r="E40" s="5" t="s">
        <v>112</v>
      </c>
      <c r="F40" s="5" t="s">
        <v>688</v>
      </c>
      <c r="G40" s="5" t="s">
        <v>127</v>
      </c>
      <c r="H40" s="5"/>
      <c r="I40" s="5" t="s">
        <v>58</v>
      </c>
      <c r="J40" s="5" t="s">
        <v>289</v>
      </c>
      <c r="K40" s="5" t="s">
        <v>128</v>
      </c>
      <c r="L40" s="33" t="s">
        <v>429</v>
      </c>
      <c r="M40" s="5">
        <v>634000</v>
      </c>
      <c r="N40" s="5"/>
      <c r="O40" s="5"/>
      <c r="P40" s="5"/>
      <c r="Q40" s="5"/>
      <c r="R40" s="5"/>
    </row>
    <row r="41" spans="1:18" ht="75">
      <c r="A41" s="4">
        <f t="shared" si="0"/>
        <v>37</v>
      </c>
      <c r="B41" s="19" t="s">
        <v>342</v>
      </c>
      <c r="C41" s="5" t="s">
        <v>372</v>
      </c>
      <c r="D41" s="5" t="s">
        <v>111</v>
      </c>
      <c r="E41" s="5" t="s">
        <v>112</v>
      </c>
      <c r="F41" s="5" t="s">
        <v>689</v>
      </c>
      <c r="G41" s="5" t="s">
        <v>129</v>
      </c>
      <c r="H41" s="5"/>
      <c r="I41" s="5" t="s">
        <v>58</v>
      </c>
      <c r="J41" s="5" t="s">
        <v>288</v>
      </c>
      <c r="K41" s="5" t="s">
        <v>130</v>
      </c>
      <c r="L41" s="33" t="s">
        <v>430</v>
      </c>
      <c r="M41" s="5">
        <v>2588000</v>
      </c>
      <c r="N41" s="5"/>
      <c r="O41" s="5"/>
      <c r="P41" s="5"/>
      <c r="Q41" s="5"/>
      <c r="R41" s="5"/>
    </row>
    <row r="42" spans="1:18" ht="75">
      <c r="A42" s="4">
        <f t="shared" si="0"/>
        <v>38</v>
      </c>
      <c r="B42" s="19" t="s">
        <v>343</v>
      </c>
      <c r="C42" s="5" t="s">
        <v>373</v>
      </c>
      <c r="D42" s="5" t="s">
        <v>111</v>
      </c>
      <c r="E42" s="5" t="s">
        <v>112</v>
      </c>
      <c r="F42" s="5" t="s">
        <v>690</v>
      </c>
      <c r="G42" s="5" t="s">
        <v>290</v>
      </c>
      <c r="H42" s="5"/>
      <c r="I42" s="5" t="s">
        <v>58</v>
      </c>
      <c r="J42" s="5" t="s">
        <v>291</v>
      </c>
      <c r="K42" s="5" t="s">
        <v>131</v>
      </c>
      <c r="L42" s="35" t="s">
        <v>431</v>
      </c>
      <c r="M42" s="4">
        <v>4288000</v>
      </c>
      <c r="N42" s="4"/>
      <c r="O42" s="4"/>
      <c r="P42" s="4"/>
      <c r="Q42" s="4"/>
      <c r="R42" s="4"/>
    </row>
    <row r="43" spans="1:18" ht="75">
      <c r="A43" s="4">
        <f t="shared" si="0"/>
        <v>39</v>
      </c>
      <c r="B43" s="19" t="s">
        <v>344</v>
      </c>
      <c r="C43" s="5" t="s">
        <v>372</v>
      </c>
      <c r="D43" s="5" t="s">
        <v>111</v>
      </c>
      <c r="E43" s="5" t="s">
        <v>112</v>
      </c>
      <c r="F43" s="5" t="s">
        <v>691</v>
      </c>
      <c r="G43" s="5" t="s">
        <v>292</v>
      </c>
      <c r="H43" s="5"/>
      <c r="I43" s="5" t="s">
        <v>58</v>
      </c>
      <c r="J43" s="5" t="s">
        <v>293</v>
      </c>
      <c r="K43" s="5" t="s">
        <v>132</v>
      </c>
      <c r="L43" s="35" t="s">
        <v>432</v>
      </c>
      <c r="M43" s="4">
        <v>309000</v>
      </c>
      <c r="N43" s="4"/>
      <c r="O43" s="4"/>
      <c r="P43" s="4"/>
      <c r="Q43" s="4"/>
      <c r="R43" s="4"/>
    </row>
    <row r="44" spans="1:18" ht="75">
      <c r="A44" s="4">
        <f t="shared" si="0"/>
        <v>40</v>
      </c>
      <c r="B44" s="19" t="s">
        <v>345</v>
      </c>
      <c r="C44" s="5" t="s">
        <v>372</v>
      </c>
      <c r="D44" s="5" t="s">
        <v>111</v>
      </c>
      <c r="E44" s="5" t="s">
        <v>112</v>
      </c>
      <c r="F44" s="5" t="s">
        <v>692</v>
      </c>
      <c r="G44" s="5" t="s">
        <v>294</v>
      </c>
      <c r="H44" s="5"/>
      <c r="I44" s="5" t="s">
        <v>58</v>
      </c>
      <c r="J44" s="5" t="s">
        <v>297</v>
      </c>
      <c r="K44" s="5" t="s">
        <v>133</v>
      </c>
      <c r="L44" s="35" t="s">
        <v>433</v>
      </c>
      <c r="M44" s="4">
        <v>2786000</v>
      </c>
      <c r="N44" s="4"/>
      <c r="O44" s="4"/>
      <c r="P44" s="4"/>
      <c r="Q44" s="4"/>
      <c r="R44" s="4"/>
    </row>
    <row r="45" spans="1:18" ht="75">
      <c r="A45" s="4">
        <f t="shared" si="0"/>
        <v>41</v>
      </c>
      <c r="B45" s="19" t="s">
        <v>346</v>
      </c>
      <c r="C45" s="5" t="s">
        <v>372</v>
      </c>
      <c r="D45" s="5" t="s">
        <v>111</v>
      </c>
      <c r="E45" s="5" t="s">
        <v>112</v>
      </c>
      <c r="F45" s="5" t="s">
        <v>693</v>
      </c>
      <c r="G45" s="5" t="s">
        <v>296</v>
      </c>
      <c r="H45" s="5"/>
      <c r="I45" s="5" t="s">
        <v>58</v>
      </c>
      <c r="J45" s="5" t="s">
        <v>295</v>
      </c>
      <c r="K45" s="5" t="s">
        <v>134</v>
      </c>
      <c r="L45" s="35" t="s">
        <v>434</v>
      </c>
      <c r="M45" s="4">
        <v>6225000</v>
      </c>
      <c r="N45" s="4"/>
      <c r="O45" s="4"/>
      <c r="P45" s="4"/>
      <c r="Q45" s="4"/>
      <c r="R45" s="4"/>
    </row>
    <row r="46" spans="1:18" ht="75">
      <c r="A46" s="4">
        <f t="shared" si="0"/>
        <v>42</v>
      </c>
      <c r="B46" s="19" t="s">
        <v>347</v>
      </c>
      <c r="C46" s="5" t="s">
        <v>372</v>
      </c>
      <c r="D46" s="5" t="s">
        <v>111</v>
      </c>
      <c r="E46" s="5" t="s">
        <v>112</v>
      </c>
      <c r="F46" s="5" t="s">
        <v>694</v>
      </c>
      <c r="G46" s="5" t="s">
        <v>298</v>
      </c>
      <c r="H46" s="5"/>
      <c r="I46" s="5" t="s">
        <v>58</v>
      </c>
      <c r="J46" s="5" t="s">
        <v>299</v>
      </c>
      <c r="K46" s="5" t="s">
        <v>135</v>
      </c>
      <c r="L46" s="35" t="s">
        <v>435</v>
      </c>
      <c r="M46" s="4">
        <v>3112000</v>
      </c>
      <c r="N46" s="4"/>
      <c r="O46" s="4"/>
      <c r="P46" s="4"/>
      <c r="Q46" s="4"/>
      <c r="R46" s="4"/>
    </row>
    <row r="47" spans="1:18" ht="90">
      <c r="A47" s="4">
        <f t="shared" si="0"/>
        <v>43</v>
      </c>
      <c r="B47" s="19" t="s">
        <v>348</v>
      </c>
      <c r="C47" s="5" t="s">
        <v>372</v>
      </c>
      <c r="D47" s="5" t="s">
        <v>111</v>
      </c>
      <c r="E47" s="5" t="s">
        <v>112</v>
      </c>
      <c r="F47" s="5" t="s">
        <v>737</v>
      </c>
      <c r="G47" s="5" t="s">
        <v>136</v>
      </c>
      <c r="H47" s="5"/>
      <c r="I47" s="5" t="s">
        <v>58</v>
      </c>
      <c r="J47" s="5" t="s">
        <v>305</v>
      </c>
      <c r="K47" s="5" t="s">
        <v>137</v>
      </c>
      <c r="L47" s="35" t="s">
        <v>436</v>
      </c>
      <c r="M47" s="4">
        <v>4978000</v>
      </c>
      <c r="N47" s="4"/>
      <c r="O47" s="4"/>
      <c r="P47" s="4"/>
      <c r="Q47" s="4"/>
      <c r="R47" s="4"/>
    </row>
    <row r="48" spans="1:18" ht="77.25" customHeight="1">
      <c r="A48" s="4">
        <f t="shared" si="0"/>
        <v>44</v>
      </c>
      <c r="B48" s="19" t="s">
        <v>349</v>
      </c>
      <c r="C48" s="5" t="s">
        <v>372</v>
      </c>
      <c r="D48" s="5" t="s">
        <v>111</v>
      </c>
      <c r="E48" s="5" t="s">
        <v>112</v>
      </c>
      <c r="F48" s="5" t="s">
        <v>695</v>
      </c>
      <c r="G48" s="5" t="s">
        <v>300</v>
      </c>
      <c r="H48" s="5"/>
      <c r="I48" s="5" t="s">
        <v>58</v>
      </c>
      <c r="J48" s="5" t="s">
        <v>306</v>
      </c>
      <c r="K48" s="5" t="s">
        <v>148</v>
      </c>
      <c r="L48" s="35" t="s">
        <v>437</v>
      </c>
      <c r="M48" s="4">
        <v>1422000</v>
      </c>
      <c r="N48" s="4"/>
      <c r="O48" s="4"/>
      <c r="P48" s="4"/>
      <c r="Q48" s="4"/>
      <c r="R48" s="4"/>
    </row>
    <row r="49" spans="1:18" ht="75">
      <c r="A49" s="4">
        <f t="shared" si="0"/>
        <v>45</v>
      </c>
      <c r="B49" s="19" t="s">
        <v>350</v>
      </c>
      <c r="C49" s="5" t="s">
        <v>372</v>
      </c>
      <c r="D49" s="5" t="s">
        <v>111</v>
      </c>
      <c r="E49" s="5" t="s">
        <v>112</v>
      </c>
      <c r="F49" s="5" t="s">
        <v>696</v>
      </c>
      <c r="G49" s="5" t="s">
        <v>301</v>
      </c>
      <c r="H49" s="5"/>
      <c r="I49" s="5" t="s">
        <v>58</v>
      </c>
      <c r="J49" s="5" t="s">
        <v>304</v>
      </c>
      <c r="K49" s="5" t="s">
        <v>138</v>
      </c>
      <c r="L49" s="35" t="s">
        <v>438</v>
      </c>
      <c r="M49" s="4">
        <v>1222000</v>
      </c>
      <c r="N49" s="4"/>
      <c r="O49" s="4"/>
      <c r="P49" s="4"/>
      <c r="Q49" s="4"/>
      <c r="R49" s="4"/>
    </row>
    <row r="50" spans="1:18" ht="75">
      <c r="A50" s="4">
        <f t="shared" si="0"/>
        <v>46</v>
      </c>
      <c r="B50" s="19" t="s">
        <v>351</v>
      </c>
      <c r="C50" s="5" t="s">
        <v>372</v>
      </c>
      <c r="D50" s="5" t="s">
        <v>111</v>
      </c>
      <c r="E50" s="5" t="s">
        <v>112</v>
      </c>
      <c r="F50" s="5" t="s">
        <v>697</v>
      </c>
      <c r="G50" s="5" t="s">
        <v>302</v>
      </c>
      <c r="H50" s="5"/>
      <c r="I50" s="5" t="s">
        <v>58</v>
      </c>
      <c r="J50" s="5" t="s">
        <v>303</v>
      </c>
      <c r="K50" s="5" t="s">
        <v>139</v>
      </c>
      <c r="L50" s="35" t="s">
        <v>439</v>
      </c>
      <c r="M50" s="4">
        <v>1417000</v>
      </c>
      <c r="N50" s="4"/>
      <c r="O50" s="4"/>
      <c r="P50" s="4"/>
      <c r="Q50" s="4"/>
      <c r="R50" s="4"/>
    </row>
    <row r="51" spans="1:18" ht="75">
      <c r="A51" s="4">
        <f t="shared" si="0"/>
        <v>47</v>
      </c>
      <c r="B51" s="19" t="s">
        <v>352</v>
      </c>
      <c r="C51" s="5" t="s">
        <v>372</v>
      </c>
      <c r="D51" s="5" t="s">
        <v>111</v>
      </c>
      <c r="E51" s="5" t="s">
        <v>112</v>
      </c>
      <c r="F51" s="5" t="s">
        <v>698</v>
      </c>
      <c r="G51" s="5" t="s">
        <v>307</v>
      </c>
      <c r="H51" s="5"/>
      <c r="I51" s="5" t="s">
        <v>58</v>
      </c>
      <c r="J51" s="5" t="s">
        <v>308</v>
      </c>
      <c r="K51" s="5" t="s">
        <v>140</v>
      </c>
      <c r="L51" s="35" t="s">
        <v>440</v>
      </c>
      <c r="M51" s="4">
        <v>507000</v>
      </c>
      <c r="N51" s="4"/>
      <c r="O51" s="4"/>
      <c r="P51" s="4"/>
      <c r="Q51" s="4"/>
      <c r="R51" s="4"/>
    </row>
    <row r="52" spans="1:18" ht="75">
      <c r="A52" s="4">
        <f t="shared" si="0"/>
        <v>48</v>
      </c>
      <c r="B52" s="19" t="s">
        <v>353</v>
      </c>
      <c r="C52" s="5" t="s">
        <v>372</v>
      </c>
      <c r="D52" s="5" t="s">
        <v>111</v>
      </c>
      <c r="E52" s="5" t="s">
        <v>112</v>
      </c>
      <c r="F52" s="5" t="s">
        <v>699</v>
      </c>
      <c r="G52" s="5" t="s">
        <v>309</v>
      </c>
      <c r="H52" s="5"/>
      <c r="I52" s="5" t="s">
        <v>58</v>
      </c>
      <c r="J52" s="5" t="s">
        <v>310</v>
      </c>
      <c r="K52" s="5" t="s">
        <v>141</v>
      </c>
      <c r="L52" s="35" t="s">
        <v>441</v>
      </c>
      <c r="M52" s="4">
        <v>495000</v>
      </c>
      <c r="N52" s="4"/>
      <c r="O52" s="4"/>
      <c r="P52" s="4"/>
      <c r="Q52" s="4"/>
      <c r="R52" s="4"/>
    </row>
    <row r="53" spans="1:18" ht="75">
      <c r="A53" s="4">
        <f t="shared" si="0"/>
        <v>49</v>
      </c>
      <c r="B53" s="19" t="s">
        <v>354</v>
      </c>
      <c r="C53" s="5" t="s">
        <v>372</v>
      </c>
      <c r="D53" s="5" t="s">
        <v>111</v>
      </c>
      <c r="E53" s="5" t="s">
        <v>112</v>
      </c>
      <c r="F53" s="5" t="s">
        <v>700</v>
      </c>
      <c r="G53" s="5" t="s">
        <v>311</v>
      </c>
      <c r="H53" s="5"/>
      <c r="I53" s="5" t="s">
        <v>58</v>
      </c>
      <c r="J53" s="5" t="s">
        <v>312</v>
      </c>
      <c r="K53" s="5" t="s">
        <v>142</v>
      </c>
      <c r="L53" s="35" t="s">
        <v>442</v>
      </c>
      <c r="M53" s="4">
        <v>1207000</v>
      </c>
      <c r="N53" s="4"/>
      <c r="O53" s="4"/>
      <c r="P53" s="4"/>
      <c r="Q53" s="4"/>
      <c r="R53" s="4"/>
    </row>
    <row r="54" spans="1:18" ht="90">
      <c r="A54" s="4">
        <f t="shared" si="0"/>
        <v>50</v>
      </c>
      <c r="B54" s="19" t="s">
        <v>355</v>
      </c>
      <c r="C54" s="5" t="s">
        <v>372</v>
      </c>
      <c r="D54" s="5" t="s">
        <v>111</v>
      </c>
      <c r="E54" s="5" t="s">
        <v>112</v>
      </c>
      <c r="F54" s="5" t="s">
        <v>701</v>
      </c>
      <c r="G54" s="5" t="s">
        <v>313</v>
      </c>
      <c r="H54" s="5"/>
      <c r="I54" s="5" t="s">
        <v>58</v>
      </c>
      <c r="J54" s="5" t="s">
        <v>649</v>
      </c>
      <c r="K54" s="5" t="s">
        <v>314</v>
      </c>
      <c r="L54" s="35" t="s">
        <v>443</v>
      </c>
      <c r="M54" s="4">
        <v>1334000</v>
      </c>
      <c r="N54" s="4"/>
      <c r="O54" s="4"/>
      <c r="P54" s="4"/>
      <c r="Q54" s="4"/>
      <c r="R54" s="4"/>
    </row>
    <row r="55" spans="1:18" ht="75">
      <c r="A55" s="4">
        <f t="shared" si="0"/>
        <v>51</v>
      </c>
      <c r="B55" s="19" t="s">
        <v>356</v>
      </c>
      <c r="C55" s="5" t="s">
        <v>372</v>
      </c>
      <c r="D55" s="5" t="s">
        <v>111</v>
      </c>
      <c r="E55" s="5" t="s">
        <v>112</v>
      </c>
      <c r="F55" s="5" t="s">
        <v>702</v>
      </c>
      <c r="G55" s="5" t="s">
        <v>315</v>
      </c>
      <c r="H55" s="5"/>
      <c r="I55" s="5" t="s">
        <v>58</v>
      </c>
      <c r="J55" s="5" t="s">
        <v>650</v>
      </c>
      <c r="K55" s="5" t="s">
        <v>143</v>
      </c>
      <c r="L55" s="35" t="s">
        <v>444</v>
      </c>
      <c r="M55" s="4">
        <v>354000</v>
      </c>
      <c r="N55" s="4"/>
      <c r="O55" s="4"/>
      <c r="P55" s="4"/>
      <c r="Q55" s="4"/>
      <c r="R55" s="4"/>
    </row>
    <row r="56" spans="1:18" ht="75">
      <c r="A56" s="4">
        <f t="shared" si="0"/>
        <v>52</v>
      </c>
      <c r="B56" s="19" t="s">
        <v>357</v>
      </c>
      <c r="C56" s="5" t="s">
        <v>372</v>
      </c>
      <c r="D56" s="5" t="s">
        <v>111</v>
      </c>
      <c r="E56" s="5" t="s">
        <v>112</v>
      </c>
      <c r="F56" s="5" t="s">
        <v>703</v>
      </c>
      <c r="G56" s="5" t="s">
        <v>316</v>
      </c>
      <c r="H56" s="5"/>
      <c r="I56" s="5" t="s">
        <v>58</v>
      </c>
      <c r="J56" s="5" t="s">
        <v>317</v>
      </c>
      <c r="K56" s="5" t="s">
        <v>180</v>
      </c>
      <c r="L56" s="35" t="s">
        <v>445</v>
      </c>
      <c r="M56" s="4">
        <v>439000</v>
      </c>
      <c r="N56" s="4"/>
      <c r="O56" s="4"/>
      <c r="P56" s="4"/>
      <c r="Q56" s="4"/>
      <c r="R56" s="4"/>
    </row>
    <row r="57" spans="1:18" ht="104.25" customHeight="1">
      <c r="A57" s="4">
        <f t="shared" si="0"/>
        <v>53</v>
      </c>
      <c r="B57" s="19" t="s">
        <v>358</v>
      </c>
      <c r="C57" s="5" t="s">
        <v>372</v>
      </c>
      <c r="D57" s="5" t="s">
        <v>111</v>
      </c>
      <c r="E57" s="5" t="s">
        <v>112</v>
      </c>
      <c r="F57" s="5" t="s">
        <v>704</v>
      </c>
      <c r="G57" s="5"/>
      <c r="H57" s="5"/>
      <c r="I57" s="5" t="s">
        <v>58</v>
      </c>
      <c r="J57" s="5"/>
      <c r="K57" s="5" t="s">
        <v>181</v>
      </c>
      <c r="L57" s="35" t="s">
        <v>446</v>
      </c>
      <c r="M57" s="4">
        <v>117041.14</v>
      </c>
      <c r="N57" s="4"/>
      <c r="O57" s="4"/>
      <c r="P57" s="4"/>
      <c r="Q57" s="4"/>
      <c r="R57" s="4"/>
    </row>
    <row r="58" spans="1:18" ht="98.25" customHeight="1">
      <c r="A58" s="4">
        <f t="shared" si="0"/>
        <v>54</v>
      </c>
      <c r="B58" s="19" t="s">
        <v>359</v>
      </c>
      <c r="C58" s="5" t="s">
        <v>372</v>
      </c>
      <c r="D58" s="5" t="s">
        <v>111</v>
      </c>
      <c r="E58" s="5" t="s">
        <v>112</v>
      </c>
      <c r="F58" s="5" t="s">
        <v>705</v>
      </c>
      <c r="G58" s="5"/>
      <c r="H58" s="5"/>
      <c r="I58" s="5" t="s">
        <v>58</v>
      </c>
      <c r="J58" s="5" t="s">
        <v>536</v>
      </c>
      <c r="K58" s="5" t="s">
        <v>183</v>
      </c>
      <c r="L58" s="35" t="s">
        <v>447</v>
      </c>
      <c r="M58" s="4">
        <v>6711530</v>
      </c>
      <c r="N58" s="4"/>
      <c r="O58" s="4"/>
      <c r="P58" s="4"/>
      <c r="Q58" s="4"/>
      <c r="R58" s="4"/>
    </row>
    <row r="59" spans="1:18" ht="90" customHeight="1">
      <c r="A59" s="4">
        <f t="shared" si="0"/>
        <v>55</v>
      </c>
      <c r="B59" s="19" t="s">
        <v>360</v>
      </c>
      <c r="C59" s="5" t="s">
        <v>372</v>
      </c>
      <c r="D59" s="5" t="s">
        <v>111</v>
      </c>
      <c r="E59" s="5" t="s">
        <v>112</v>
      </c>
      <c r="F59" s="5" t="s">
        <v>415</v>
      </c>
      <c r="G59" s="5"/>
      <c r="H59" s="5"/>
      <c r="I59" s="5" t="s">
        <v>58</v>
      </c>
      <c r="J59" s="5"/>
      <c r="K59" s="5"/>
      <c r="L59" s="35" t="s">
        <v>448</v>
      </c>
      <c r="M59" s="4">
        <v>1000</v>
      </c>
      <c r="N59" s="4"/>
      <c r="O59" s="4"/>
      <c r="P59" s="4"/>
      <c r="Q59" s="4"/>
      <c r="R59" s="4"/>
    </row>
    <row r="60" spans="1:18" ht="93.75" customHeight="1">
      <c r="A60" s="4">
        <f t="shared" si="0"/>
        <v>56</v>
      </c>
      <c r="B60" s="20" t="s">
        <v>361</v>
      </c>
      <c r="C60" s="5" t="s">
        <v>372</v>
      </c>
      <c r="D60" s="5" t="s">
        <v>111</v>
      </c>
      <c r="E60" s="5" t="s">
        <v>184</v>
      </c>
      <c r="F60" s="5" t="s">
        <v>706</v>
      </c>
      <c r="G60" s="4"/>
      <c r="H60" s="4"/>
      <c r="I60" s="5" t="s">
        <v>58</v>
      </c>
      <c r="J60" s="4"/>
      <c r="K60" s="4"/>
      <c r="L60" s="35" t="s">
        <v>449</v>
      </c>
      <c r="M60" s="4">
        <v>133839.35999999999</v>
      </c>
      <c r="N60" s="5"/>
      <c r="O60" s="4"/>
      <c r="P60" s="4"/>
      <c r="Q60" s="4"/>
      <c r="R60" s="4"/>
    </row>
    <row r="61" spans="1:18" ht="92.25" customHeight="1">
      <c r="A61" s="4">
        <f t="shared" si="0"/>
        <v>57</v>
      </c>
      <c r="B61" s="19" t="s">
        <v>362</v>
      </c>
      <c r="C61" s="5" t="s">
        <v>94</v>
      </c>
      <c r="D61" s="5" t="s">
        <v>94</v>
      </c>
      <c r="E61" s="5" t="s">
        <v>95</v>
      </c>
      <c r="F61" s="5" t="s">
        <v>707</v>
      </c>
      <c r="G61" s="5" t="s">
        <v>98</v>
      </c>
      <c r="H61" s="5" t="s">
        <v>263</v>
      </c>
      <c r="I61" s="5" t="s">
        <v>58</v>
      </c>
      <c r="J61" s="5" t="s">
        <v>262</v>
      </c>
      <c r="K61" s="5" t="s">
        <v>99</v>
      </c>
      <c r="L61" s="33" t="s">
        <v>261</v>
      </c>
      <c r="M61" s="5">
        <v>37728</v>
      </c>
      <c r="N61" s="5"/>
      <c r="O61" s="5"/>
      <c r="P61" s="5"/>
      <c r="Q61" s="5"/>
      <c r="R61" s="5"/>
    </row>
    <row r="62" spans="1:18" ht="92.25" customHeight="1">
      <c r="A62" s="4">
        <f t="shared" si="0"/>
        <v>58</v>
      </c>
      <c r="B62" s="19" t="s">
        <v>363</v>
      </c>
      <c r="C62" s="5" t="s">
        <v>63</v>
      </c>
      <c r="D62" s="5" t="s">
        <v>460</v>
      </c>
      <c r="E62" s="5" t="s">
        <v>59</v>
      </c>
      <c r="F62" s="5" t="s">
        <v>708</v>
      </c>
      <c r="G62" s="5" t="s">
        <v>461</v>
      </c>
      <c r="H62" s="5"/>
      <c r="I62" s="5" t="s">
        <v>58</v>
      </c>
      <c r="J62" s="5" t="s">
        <v>462</v>
      </c>
      <c r="K62" s="5" t="s">
        <v>463</v>
      </c>
      <c r="L62" s="33" t="s">
        <v>464</v>
      </c>
      <c r="M62" s="5">
        <v>1353090.06</v>
      </c>
      <c r="N62" s="5"/>
      <c r="O62" s="5"/>
      <c r="P62" s="5"/>
      <c r="Q62" s="5"/>
      <c r="R62" s="5"/>
    </row>
    <row r="63" spans="1:18" ht="92.25" customHeight="1">
      <c r="A63" s="4">
        <f t="shared" si="0"/>
        <v>59</v>
      </c>
      <c r="B63" s="19" t="s">
        <v>364</v>
      </c>
      <c r="C63" s="5" t="s">
        <v>63</v>
      </c>
      <c r="D63" s="5" t="s">
        <v>460</v>
      </c>
      <c r="E63" s="5" t="s">
        <v>59</v>
      </c>
      <c r="F63" s="5" t="s">
        <v>709</v>
      </c>
      <c r="G63" s="5" t="s">
        <v>465</v>
      </c>
      <c r="H63" s="5"/>
      <c r="I63" s="5" t="s">
        <v>58</v>
      </c>
      <c r="J63" s="5" t="s">
        <v>645</v>
      </c>
      <c r="K63" s="5" t="s">
        <v>466</v>
      </c>
      <c r="L63" s="33" t="s">
        <v>467</v>
      </c>
      <c r="M63" s="5">
        <v>1353090.06</v>
      </c>
      <c r="N63" s="5"/>
      <c r="O63" s="5"/>
      <c r="P63" s="5"/>
      <c r="Q63" s="5"/>
      <c r="R63" s="5"/>
    </row>
    <row r="64" spans="1:18" ht="92.25" customHeight="1">
      <c r="A64" s="4">
        <f t="shared" si="0"/>
        <v>60</v>
      </c>
      <c r="B64" s="19" t="s">
        <v>365</v>
      </c>
      <c r="C64" s="5" t="s">
        <v>63</v>
      </c>
      <c r="D64" s="5" t="s">
        <v>460</v>
      </c>
      <c r="E64" s="5" t="s">
        <v>59</v>
      </c>
      <c r="F64" s="5" t="s">
        <v>710</v>
      </c>
      <c r="G64" s="5" t="s">
        <v>469</v>
      </c>
      <c r="H64" s="5"/>
      <c r="I64" s="5" t="s">
        <v>58</v>
      </c>
      <c r="J64" s="5" t="s">
        <v>646</v>
      </c>
      <c r="K64" s="5" t="s">
        <v>470</v>
      </c>
      <c r="L64" s="33" t="s">
        <v>468</v>
      </c>
      <c r="M64" s="5">
        <v>1353090.06</v>
      </c>
      <c r="N64" s="5"/>
      <c r="O64" s="5"/>
      <c r="P64" s="5"/>
      <c r="Q64" s="5"/>
      <c r="R64" s="5"/>
    </row>
    <row r="65" spans="1:18" ht="92.25" customHeight="1">
      <c r="A65" s="4">
        <f t="shared" si="0"/>
        <v>61</v>
      </c>
      <c r="B65" s="19" t="s">
        <v>366</v>
      </c>
      <c r="C65" s="5" t="s">
        <v>372</v>
      </c>
      <c r="D65" s="5" t="s">
        <v>111</v>
      </c>
      <c r="E65" s="5" t="s">
        <v>112</v>
      </c>
      <c r="F65" s="5" t="s">
        <v>711</v>
      </c>
      <c r="G65" s="5" t="s">
        <v>474</v>
      </c>
      <c r="H65" s="5"/>
      <c r="I65" s="5" t="s">
        <v>58</v>
      </c>
      <c r="J65" s="5" t="s">
        <v>473</v>
      </c>
      <c r="K65" s="5" t="s">
        <v>472</v>
      </c>
      <c r="L65" s="35" t="s">
        <v>471</v>
      </c>
      <c r="M65" s="4">
        <v>928480.41</v>
      </c>
      <c r="N65" s="5"/>
      <c r="O65" s="5"/>
      <c r="P65" s="5"/>
      <c r="Q65" s="5"/>
      <c r="R65" s="5"/>
    </row>
    <row r="66" spans="1:18">
      <c r="A66" s="4"/>
      <c r="B66" s="20" t="s">
        <v>109</v>
      </c>
      <c r="C66" s="4"/>
      <c r="D66" s="4"/>
      <c r="E66" s="4"/>
      <c r="F66" s="4" t="s">
        <v>497</v>
      </c>
      <c r="G66" s="4"/>
      <c r="H66" s="4"/>
      <c r="I66" s="4"/>
      <c r="J66" s="4"/>
      <c r="K66" s="4"/>
      <c r="L66" s="4"/>
      <c r="M66" s="4">
        <f>SUM(M5:M65)</f>
        <v>88219257.570000008</v>
      </c>
      <c r="N66" s="4"/>
      <c r="O66" s="4"/>
      <c r="P66" s="4"/>
      <c r="Q66" s="4"/>
      <c r="R66" s="4"/>
    </row>
    <row r="67" spans="1:18">
      <c r="A67" s="3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</sheetData>
  <mergeCells count="1">
    <mergeCell ref="B1:R1"/>
  </mergeCells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6"/>
  <sheetViews>
    <sheetView tabSelected="1" workbookViewId="0">
      <selection activeCell="E69" sqref="E69"/>
    </sheetView>
  </sheetViews>
  <sheetFormatPr defaultRowHeight="15"/>
  <cols>
    <col min="1" max="1" width="4.85546875" customWidth="1"/>
    <col min="2" max="2" width="6.85546875" customWidth="1"/>
    <col min="3" max="3" width="16" customWidth="1"/>
    <col min="4" max="4" width="16.85546875" customWidth="1"/>
    <col min="5" max="5" width="17.42578125" customWidth="1"/>
    <col min="6" max="6" width="12.42578125" customWidth="1"/>
    <col min="7" max="7" width="17.42578125" customWidth="1"/>
    <col min="8" max="8" width="13.42578125" customWidth="1"/>
    <col min="9" max="9" width="17.140625" customWidth="1"/>
    <col min="10" max="10" width="12.140625" customWidth="1"/>
  </cols>
  <sheetData>
    <row r="1" spans="1:10" ht="59.25" customHeight="1">
      <c r="B1" s="47" t="s">
        <v>161</v>
      </c>
      <c r="C1" s="47"/>
      <c r="D1" s="47"/>
      <c r="E1" s="47"/>
      <c r="F1" s="47"/>
      <c r="G1" s="47"/>
      <c r="H1" s="47"/>
      <c r="I1" s="47"/>
      <c r="J1" s="47"/>
    </row>
    <row r="2" spans="1:10" ht="114">
      <c r="A2" s="36" t="s">
        <v>485</v>
      </c>
      <c r="B2" s="36" t="s">
        <v>4</v>
      </c>
      <c r="C2" s="36" t="s">
        <v>162</v>
      </c>
      <c r="D2" s="36" t="s">
        <v>163</v>
      </c>
      <c r="E2" s="36" t="s">
        <v>45</v>
      </c>
      <c r="F2" s="36" t="s">
        <v>164</v>
      </c>
      <c r="G2" s="36" t="s">
        <v>165</v>
      </c>
      <c r="H2" s="36" t="s">
        <v>168</v>
      </c>
      <c r="I2" s="36" t="s">
        <v>166</v>
      </c>
      <c r="J2" s="36" t="s">
        <v>167</v>
      </c>
    </row>
    <row r="3" spans="1:10">
      <c r="A3" s="22"/>
      <c r="B3" s="44">
        <v>1</v>
      </c>
      <c r="C3" s="44">
        <v>2</v>
      </c>
      <c r="D3" s="44">
        <v>3</v>
      </c>
      <c r="E3" s="44">
        <v>4</v>
      </c>
      <c r="F3" s="44">
        <v>5</v>
      </c>
      <c r="G3" s="44">
        <v>6</v>
      </c>
      <c r="H3" s="44">
        <v>7</v>
      </c>
      <c r="I3" s="44">
        <v>8</v>
      </c>
      <c r="J3" s="44">
        <v>9</v>
      </c>
    </row>
    <row r="4" spans="1:10" ht="59.25" customHeight="1">
      <c r="A4" s="4">
        <v>1</v>
      </c>
      <c r="B4" s="35" t="s">
        <v>374</v>
      </c>
      <c r="C4" s="4" t="s">
        <v>185</v>
      </c>
      <c r="D4" s="5">
        <v>1085200004</v>
      </c>
      <c r="E4" s="5" t="s">
        <v>186</v>
      </c>
      <c r="F4" s="5">
        <v>21606.75</v>
      </c>
      <c r="G4" s="5" t="s">
        <v>187</v>
      </c>
      <c r="H4" s="4"/>
      <c r="I4" s="4"/>
      <c r="J4" s="4"/>
    </row>
    <row r="5" spans="1:10" ht="81.75" customHeight="1">
      <c r="A5" s="4">
        <f>A4+1</f>
        <v>2</v>
      </c>
      <c r="B5" s="35" t="s">
        <v>375</v>
      </c>
      <c r="C5" s="4" t="s">
        <v>188</v>
      </c>
      <c r="D5" s="5" t="s">
        <v>389</v>
      </c>
      <c r="E5" s="5" t="s">
        <v>186</v>
      </c>
      <c r="F5" s="4">
        <v>100000</v>
      </c>
      <c r="G5" s="5" t="s">
        <v>457</v>
      </c>
      <c r="H5" s="4"/>
      <c r="I5" s="4"/>
      <c r="J5" s="4"/>
    </row>
    <row r="6" spans="1:10" ht="79.5" customHeight="1">
      <c r="A6" s="4">
        <f t="shared" ref="A6:A68" si="0">A5+1</f>
        <v>3</v>
      </c>
      <c r="B6" s="35" t="s">
        <v>376</v>
      </c>
      <c r="C6" s="4" t="s">
        <v>188</v>
      </c>
      <c r="D6" s="5" t="s">
        <v>266</v>
      </c>
      <c r="E6" s="5" t="s">
        <v>186</v>
      </c>
      <c r="F6" s="4">
        <v>24829</v>
      </c>
      <c r="G6" s="5" t="s">
        <v>458</v>
      </c>
      <c r="H6" s="4"/>
      <c r="I6" s="4"/>
      <c r="J6" s="4"/>
    </row>
    <row r="7" spans="1:10" ht="63" customHeight="1">
      <c r="A7" s="4">
        <f t="shared" si="0"/>
        <v>4</v>
      </c>
      <c r="B7" s="35" t="s">
        <v>377</v>
      </c>
      <c r="C7" s="5" t="s">
        <v>189</v>
      </c>
      <c r="D7" s="5" t="s">
        <v>391</v>
      </c>
      <c r="E7" s="5" t="s">
        <v>186</v>
      </c>
      <c r="F7" s="4">
        <v>3860.56</v>
      </c>
      <c r="G7" s="5"/>
      <c r="H7" s="4"/>
      <c r="I7" s="4"/>
      <c r="J7" s="4"/>
    </row>
    <row r="8" spans="1:10" ht="57.75" customHeight="1">
      <c r="A8" s="4">
        <f t="shared" si="0"/>
        <v>5</v>
      </c>
      <c r="B8" s="35" t="s">
        <v>378</v>
      </c>
      <c r="C8" s="5" t="s">
        <v>190</v>
      </c>
      <c r="D8" s="5" t="s">
        <v>392</v>
      </c>
      <c r="E8" s="5" t="s">
        <v>186</v>
      </c>
      <c r="F8" s="4">
        <v>60000</v>
      </c>
      <c r="G8" s="5"/>
      <c r="H8" s="4"/>
      <c r="I8" s="4"/>
      <c r="J8" s="4"/>
    </row>
    <row r="9" spans="1:10" ht="66" customHeight="1">
      <c r="A9" s="4">
        <f t="shared" si="0"/>
        <v>6</v>
      </c>
      <c r="B9" s="35" t="s">
        <v>379</v>
      </c>
      <c r="C9" s="4" t="s">
        <v>191</v>
      </c>
      <c r="D9" s="5" t="s">
        <v>390</v>
      </c>
      <c r="E9" s="5" t="s">
        <v>186</v>
      </c>
      <c r="F9" s="4">
        <v>39610</v>
      </c>
      <c r="G9" s="5" t="s">
        <v>192</v>
      </c>
      <c r="H9" s="4"/>
      <c r="I9" s="4"/>
      <c r="J9" s="4"/>
    </row>
    <row r="10" spans="1:10" ht="63" customHeight="1">
      <c r="A10" s="4">
        <f t="shared" si="0"/>
        <v>7</v>
      </c>
      <c r="B10" s="35" t="s">
        <v>380</v>
      </c>
      <c r="C10" s="5" t="s">
        <v>193</v>
      </c>
      <c r="D10" s="5" t="s">
        <v>267</v>
      </c>
      <c r="E10" s="5" t="s">
        <v>186</v>
      </c>
      <c r="F10" s="4">
        <v>27890</v>
      </c>
      <c r="G10" s="5" t="s">
        <v>194</v>
      </c>
      <c r="H10" s="4"/>
      <c r="I10" s="4"/>
      <c r="J10" s="4"/>
    </row>
    <row r="11" spans="1:10" ht="63" customHeight="1">
      <c r="A11" s="4">
        <f t="shared" si="0"/>
        <v>8</v>
      </c>
      <c r="B11" s="35" t="s">
        <v>381</v>
      </c>
      <c r="C11" s="4" t="s">
        <v>195</v>
      </c>
      <c r="D11" s="5" t="s">
        <v>268</v>
      </c>
      <c r="E11" s="5" t="s">
        <v>186</v>
      </c>
      <c r="F11" s="4">
        <v>10890</v>
      </c>
      <c r="G11" s="5" t="s">
        <v>194</v>
      </c>
      <c r="H11" s="4"/>
      <c r="I11" s="4"/>
      <c r="J11" s="4"/>
    </row>
    <row r="12" spans="1:10" ht="73.5" customHeight="1">
      <c r="A12" s="4">
        <f t="shared" si="0"/>
        <v>9</v>
      </c>
      <c r="B12" s="35" t="s">
        <v>382</v>
      </c>
      <c r="C12" s="4" t="s">
        <v>196</v>
      </c>
      <c r="D12" s="5" t="s">
        <v>269</v>
      </c>
      <c r="E12" s="5" t="s">
        <v>186</v>
      </c>
      <c r="F12" s="4">
        <v>8000</v>
      </c>
      <c r="G12" s="5" t="s">
        <v>194</v>
      </c>
      <c r="H12" s="4"/>
      <c r="I12" s="4"/>
      <c r="J12" s="4"/>
    </row>
    <row r="13" spans="1:10" ht="65.25" customHeight="1">
      <c r="A13" s="4">
        <f t="shared" si="0"/>
        <v>10</v>
      </c>
      <c r="B13" s="35" t="s">
        <v>383</v>
      </c>
      <c r="C13" s="4" t="s">
        <v>197</v>
      </c>
      <c r="D13" s="5" t="s">
        <v>393</v>
      </c>
      <c r="E13" s="5" t="s">
        <v>186</v>
      </c>
      <c r="F13" s="4">
        <v>19978.5</v>
      </c>
      <c r="G13" s="4"/>
      <c r="H13" s="4"/>
      <c r="I13" s="4"/>
      <c r="J13" s="4"/>
    </row>
    <row r="14" spans="1:10" ht="60" customHeight="1">
      <c r="A14" s="4">
        <f t="shared" si="0"/>
        <v>11</v>
      </c>
      <c r="B14" s="35" t="s">
        <v>384</v>
      </c>
      <c r="C14" s="5" t="s">
        <v>198</v>
      </c>
      <c r="D14" s="5" t="s">
        <v>394</v>
      </c>
      <c r="E14" s="5" t="s">
        <v>186</v>
      </c>
      <c r="F14" s="4">
        <v>6198.3</v>
      </c>
      <c r="G14" s="4"/>
      <c r="H14" s="4"/>
      <c r="I14" s="4"/>
      <c r="J14" s="4"/>
    </row>
    <row r="15" spans="1:10" ht="65.25" customHeight="1">
      <c r="A15" s="4">
        <f t="shared" si="0"/>
        <v>12</v>
      </c>
      <c r="B15" s="35" t="s">
        <v>385</v>
      </c>
      <c r="C15" s="4" t="s">
        <v>199</v>
      </c>
      <c r="D15" s="5" t="s">
        <v>395</v>
      </c>
      <c r="E15" s="5" t="s">
        <v>186</v>
      </c>
      <c r="F15" s="4">
        <v>4990</v>
      </c>
      <c r="G15" s="4"/>
      <c r="H15" s="4"/>
      <c r="I15" s="4"/>
      <c r="J15" s="4"/>
    </row>
    <row r="16" spans="1:10" ht="111" customHeight="1">
      <c r="A16" s="4">
        <f t="shared" si="0"/>
        <v>13</v>
      </c>
      <c r="B16" s="35" t="s">
        <v>386</v>
      </c>
      <c r="C16" s="5" t="s">
        <v>200</v>
      </c>
      <c r="D16" s="5" t="s">
        <v>367</v>
      </c>
      <c r="E16" s="5" t="s">
        <v>186</v>
      </c>
      <c r="F16" s="4">
        <v>1319470.2</v>
      </c>
      <c r="G16" s="5" t="s">
        <v>201</v>
      </c>
      <c r="H16" s="4"/>
      <c r="I16" s="4"/>
      <c r="J16" s="4"/>
    </row>
    <row r="17" spans="1:10" ht="74.25" customHeight="1">
      <c r="A17" s="4">
        <f t="shared" si="0"/>
        <v>14</v>
      </c>
      <c r="B17" s="35" t="s">
        <v>387</v>
      </c>
      <c r="C17" s="5" t="s">
        <v>202</v>
      </c>
      <c r="D17" s="5" t="s">
        <v>396</v>
      </c>
      <c r="E17" s="5" t="s">
        <v>186</v>
      </c>
      <c r="F17" s="4">
        <v>26255</v>
      </c>
      <c r="G17" s="5" t="s">
        <v>203</v>
      </c>
      <c r="H17" s="4"/>
      <c r="I17" s="4"/>
      <c r="J17" s="4"/>
    </row>
    <row r="18" spans="1:10" ht="74.25" customHeight="1">
      <c r="A18" s="4">
        <f t="shared" si="0"/>
        <v>15</v>
      </c>
      <c r="B18" s="35" t="s">
        <v>388</v>
      </c>
      <c r="C18" s="5" t="s">
        <v>202</v>
      </c>
      <c r="D18" s="5" t="s">
        <v>397</v>
      </c>
      <c r="E18" s="5" t="s">
        <v>186</v>
      </c>
      <c r="F18" s="4">
        <v>26255</v>
      </c>
      <c r="G18" s="5" t="s">
        <v>203</v>
      </c>
      <c r="H18" s="4"/>
      <c r="I18" s="4"/>
      <c r="J18" s="4"/>
    </row>
    <row r="19" spans="1:10" ht="93.75" customHeight="1">
      <c r="A19" s="4">
        <f t="shared" si="0"/>
        <v>16</v>
      </c>
      <c r="B19" s="35" t="s">
        <v>539</v>
      </c>
      <c r="C19" s="5" t="s">
        <v>537</v>
      </c>
      <c r="D19" s="5" t="s">
        <v>540</v>
      </c>
      <c r="E19" s="5" t="s">
        <v>186</v>
      </c>
      <c r="F19" s="4">
        <v>5292.49</v>
      </c>
      <c r="G19" s="5" t="s">
        <v>538</v>
      </c>
      <c r="H19" s="4"/>
      <c r="I19" s="4"/>
      <c r="J19" s="4"/>
    </row>
    <row r="20" spans="1:10" ht="96" customHeight="1">
      <c r="A20" s="4">
        <f t="shared" si="0"/>
        <v>17</v>
      </c>
      <c r="B20" s="35" t="s">
        <v>541</v>
      </c>
      <c r="C20" s="5" t="s">
        <v>537</v>
      </c>
      <c r="D20" s="5" t="s">
        <v>542</v>
      </c>
      <c r="E20" s="5" t="s">
        <v>186</v>
      </c>
      <c r="F20" s="4">
        <v>5292.49</v>
      </c>
      <c r="G20" s="5" t="s">
        <v>538</v>
      </c>
      <c r="H20" s="4"/>
      <c r="I20" s="4"/>
      <c r="J20" s="4"/>
    </row>
    <row r="21" spans="1:10" ht="98.25" customHeight="1">
      <c r="A21" s="4">
        <f t="shared" si="0"/>
        <v>18</v>
      </c>
      <c r="B21" s="35" t="s">
        <v>543</v>
      </c>
      <c r="C21" s="5" t="s">
        <v>537</v>
      </c>
      <c r="D21" s="5" t="s">
        <v>544</v>
      </c>
      <c r="E21" s="5" t="s">
        <v>186</v>
      </c>
      <c r="F21" s="4">
        <v>5292.49</v>
      </c>
      <c r="G21" s="5" t="s">
        <v>538</v>
      </c>
      <c r="H21" s="4"/>
      <c r="I21" s="4"/>
      <c r="J21" s="4"/>
    </row>
    <row r="22" spans="1:10" ht="93" customHeight="1">
      <c r="A22" s="4">
        <f t="shared" si="0"/>
        <v>19</v>
      </c>
      <c r="B22" s="35" t="s">
        <v>545</v>
      </c>
      <c r="C22" s="5" t="s">
        <v>537</v>
      </c>
      <c r="D22" s="5" t="s">
        <v>546</v>
      </c>
      <c r="E22" s="5" t="s">
        <v>186</v>
      </c>
      <c r="F22" s="4">
        <v>5292.49</v>
      </c>
      <c r="G22" s="5" t="s">
        <v>538</v>
      </c>
      <c r="H22" s="4"/>
      <c r="I22" s="4"/>
      <c r="J22" s="4"/>
    </row>
    <row r="23" spans="1:10" ht="89.25" customHeight="1">
      <c r="A23" s="4">
        <f t="shared" si="0"/>
        <v>20</v>
      </c>
      <c r="B23" s="35" t="s">
        <v>547</v>
      </c>
      <c r="C23" s="5" t="s">
        <v>537</v>
      </c>
      <c r="D23" s="5" t="s">
        <v>548</v>
      </c>
      <c r="E23" s="5" t="s">
        <v>186</v>
      </c>
      <c r="F23" s="4">
        <v>5292.49</v>
      </c>
      <c r="G23" s="5" t="s">
        <v>538</v>
      </c>
      <c r="H23" s="4"/>
      <c r="I23" s="4"/>
      <c r="J23" s="4"/>
    </row>
    <row r="24" spans="1:10" ht="100.5" customHeight="1">
      <c r="A24" s="4">
        <f t="shared" si="0"/>
        <v>21</v>
      </c>
      <c r="B24" s="35" t="s">
        <v>549</v>
      </c>
      <c r="C24" s="5" t="s">
        <v>537</v>
      </c>
      <c r="D24" s="5" t="s">
        <v>550</v>
      </c>
      <c r="E24" s="5" t="s">
        <v>186</v>
      </c>
      <c r="F24" s="4">
        <v>5292.49</v>
      </c>
      <c r="G24" s="5" t="s">
        <v>538</v>
      </c>
      <c r="H24" s="4"/>
      <c r="I24" s="4"/>
      <c r="J24" s="4"/>
    </row>
    <row r="25" spans="1:10" ht="95.25" customHeight="1">
      <c r="A25" s="4">
        <f t="shared" si="0"/>
        <v>22</v>
      </c>
      <c r="B25" s="35" t="s">
        <v>551</v>
      </c>
      <c r="C25" s="5" t="s">
        <v>537</v>
      </c>
      <c r="D25" s="5" t="s">
        <v>552</v>
      </c>
      <c r="E25" s="5" t="s">
        <v>186</v>
      </c>
      <c r="F25" s="4">
        <v>5292.49</v>
      </c>
      <c r="G25" s="5" t="s">
        <v>538</v>
      </c>
      <c r="H25" s="4"/>
      <c r="I25" s="4"/>
      <c r="J25" s="4"/>
    </row>
    <row r="26" spans="1:10" ht="92.25" customHeight="1">
      <c r="A26" s="4">
        <f t="shared" si="0"/>
        <v>23</v>
      </c>
      <c r="B26" s="35" t="s">
        <v>553</v>
      </c>
      <c r="C26" s="5" t="s">
        <v>537</v>
      </c>
      <c r="D26" s="5" t="s">
        <v>554</v>
      </c>
      <c r="E26" s="5" t="s">
        <v>186</v>
      </c>
      <c r="F26" s="4">
        <v>5292.49</v>
      </c>
      <c r="G26" s="5" t="s">
        <v>538</v>
      </c>
      <c r="H26" s="4"/>
      <c r="I26" s="4"/>
      <c r="J26" s="4"/>
    </row>
    <row r="27" spans="1:10" ht="93" customHeight="1">
      <c r="A27" s="4">
        <f t="shared" si="0"/>
        <v>24</v>
      </c>
      <c r="B27" s="35" t="s">
        <v>555</v>
      </c>
      <c r="C27" s="5" t="s">
        <v>537</v>
      </c>
      <c r="D27" s="5" t="s">
        <v>630</v>
      </c>
      <c r="E27" s="5" t="s">
        <v>186</v>
      </c>
      <c r="F27" s="4">
        <v>5292.49</v>
      </c>
      <c r="G27" s="5" t="s">
        <v>538</v>
      </c>
      <c r="H27" s="4"/>
      <c r="I27" s="4"/>
      <c r="J27" s="4"/>
    </row>
    <row r="28" spans="1:10" ht="90" customHeight="1">
      <c r="A28" s="4">
        <f t="shared" si="0"/>
        <v>25</v>
      </c>
      <c r="B28" s="35" t="s">
        <v>557</v>
      </c>
      <c r="C28" s="5" t="s">
        <v>537</v>
      </c>
      <c r="D28" s="5" t="s">
        <v>631</v>
      </c>
      <c r="E28" s="5" t="s">
        <v>186</v>
      </c>
      <c r="F28" s="4">
        <v>5292.49</v>
      </c>
      <c r="G28" s="5" t="s">
        <v>538</v>
      </c>
      <c r="H28" s="4"/>
      <c r="I28" s="4"/>
      <c r="J28" s="4"/>
    </row>
    <row r="29" spans="1:10" ht="87.75" customHeight="1">
      <c r="A29" s="4">
        <f t="shared" si="0"/>
        <v>26</v>
      </c>
      <c r="B29" s="35" t="s">
        <v>559</v>
      </c>
      <c r="C29" s="5" t="s">
        <v>537</v>
      </c>
      <c r="D29" s="5" t="s">
        <v>632</v>
      </c>
      <c r="E29" s="5" t="s">
        <v>186</v>
      </c>
      <c r="F29" s="4">
        <v>5292.49</v>
      </c>
      <c r="G29" s="5" t="s">
        <v>538</v>
      </c>
      <c r="H29" s="4"/>
      <c r="I29" s="4"/>
      <c r="J29" s="4"/>
    </row>
    <row r="30" spans="1:10" ht="87" customHeight="1">
      <c r="A30" s="4">
        <f t="shared" si="0"/>
        <v>27</v>
      </c>
      <c r="B30" s="35" t="s">
        <v>561</v>
      </c>
      <c r="C30" s="5" t="s">
        <v>537</v>
      </c>
      <c r="D30" s="5" t="s">
        <v>633</v>
      </c>
      <c r="E30" s="5" t="s">
        <v>186</v>
      </c>
      <c r="F30" s="4">
        <v>5292.49</v>
      </c>
      <c r="G30" s="5" t="s">
        <v>538</v>
      </c>
      <c r="H30" s="4"/>
      <c r="I30" s="4"/>
      <c r="J30" s="4"/>
    </row>
    <row r="31" spans="1:10" ht="89.25" customHeight="1">
      <c r="A31" s="4">
        <f t="shared" si="0"/>
        <v>28</v>
      </c>
      <c r="B31" s="35" t="s">
        <v>563</v>
      </c>
      <c r="C31" s="5" t="s">
        <v>537</v>
      </c>
      <c r="D31" s="5" t="s">
        <v>634</v>
      </c>
      <c r="E31" s="5" t="s">
        <v>186</v>
      </c>
      <c r="F31" s="4">
        <v>5292.49</v>
      </c>
      <c r="G31" s="5" t="s">
        <v>538</v>
      </c>
      <c r="H31" s="4"/>
      <c r="I31" s="4"/>
      <c r="J31" s="4"/>
    </row>
    <row r="32" spans="1:10" ht="89.25" customHeight="1">
      <c r="A32" s="4">
        <f>A31+1</f>
        <v>29</v>
      </c>
      <c r="B32" s="35" t="s">
        <v>565</v>
      </c>
      <c r="C32" s="5" t="s">
        <v>537</v>
      </c>
      <c r="D32" s="5" t="s">
        <v>556</v>
      </c>
      <c r="E32" s="5" t="s">
        <v>186</v>
      </c>
      <c r="F32" s="4">
        <v>5292.49</v>
      </c>
      <c r="G32" s="5" t="s">
        <v>538</v>
      </c>
      <c r="H32" s="4"/>
      <c r="I32" s="4"/>
      <c r="J32" s="4"/>
    </row>
    <row r="33" spans="1:10" ht="86.25" customHeight="1">
      <c r="A33" s="4">
        <f t="shared" si="0"/>
        <v>30</v>
      </c>
      <c r="B33" s="35" t="s">
        <v>557</v>
      </c>
      <c r="C33" s="5" t="s">
        <v>537</v>
      </c>
      <c r="D33" s="5" t="s">
        <v>558</v>
      </c>
      <c r="E33" s="5" t="s">
        <v>186</v>
      </c>
      <c r="F33" s="4">
        <v>5292.49</v>
      </c>
      <c r="G33" s="5" t="s">
        <v>538</v>
      </c>
      <c r="H33" s="4"/>
      <c r="I33" s="4"/>
      <c r="J33" s="4"/>
    </row>
    <row r="34" spans="1:10" ht="90.75" customHeight="1">
      <c r="A34" s="4">
        <f t="shared" si="0"/>
        <v>31</v>
      </c>
      <c r="B34" s="35" t="s">
        <v>559</v>
      </c>
      <c r="C34" s="5" t="s">
        <v>537</v>
      </c>
      <c r="D34" s="5" t="s">
        <v>560</v>
      </c>
      <c r="E34" s="5" t="s">
        <v>186</v>
      </c>
      <c r="F34" s="4">
        <v>5292.49</v>
      </c>
      <c r="G34" s="5" t="s">
        <v>538</v>
      </c>
      <c r="H34" s="4"/>
      <c r="I34" s="4"/>
      <c r="J34" s="4"/>
    </row>
    <row r="35" spans="1:10" ht="90" customHeight="1">
      <c r="A35" s="4">
        <f t="shared" si="0"/>
        <v>32</v>
      </c>
      <c r="B35" s="35" t="s">
        <v>561</v>
      </c>
      <c r="C35" s="5" t="s">
        <v>537</v>
      </c>
      <c r="D35" s="5" t="s">
        <v>562</v>
      </c>
      <c r="E35" s="5" t="s">
        <v>186</v>
      </c>
      <c r="F35" s="4">
        <v>5292.49</v>
      </c>
      <c r="G35" s="5" t="s">
        <v>538</v>
      </c>
      <c r="H35" s="4"/>
      <c r="I35" s="4"/>
      <c r="J35" s="4"/>
    </row>
    <row r="36" spans="1:10" ht="93.75" customHeight="1">
      <c r="A36" s="4">
        <f t="shared" si="0"/>
        <v>33</v>
      </c>
      <c r="B36" s="35" t="s">
        <v>563</v>
      </c>
      <c r="C36" s="5" t="s">
        <v>537</v>
      </c>
      <c r="D36" s="5" t="s">
        <v>564</v>
      </c>
      <c r="E36" s="5" t="s">
        <v>186</v>
      </c>
      <c r="F36" s="4">
        <v>5292.49</v>
      </c>
      <c r="G36" s="5" t="s">
        <v>538</v>
      </c>
      <c r="H36" s="4"/>
      <c r="I36" s="4"/>
      <c r="J36" s="4"/>
    </row>
    <row r="37" spans="1:10" ht="92.25" customHeight="1">
      <c r="A37" s="4">
        <f t="shared" si="0"/>
        <v>34</v>
      </c>
      <c r="B37" s="35" t="s">
        <v>565</v>
      </c>
      <c r="C37" s="5" t="s">
        <v>537</v>
      </c>
      <c r="D37" s="5" t="s">
        <v>566</v>
      </c>
      <c r="E37" s="5" t="s">
        <v>186</v>
      </c>
      <c r="F37" s="4">
        <v>5292.49</v>
      </c>
      <c r="G37" s="5" t="s">
        <v>538</v>
      </c>
      <c r="H37" s="4"/>
      <c r="I37" s="4"/>
      <c r="J37" s="4"/>
    </row>
    <row r="38" spans="1:10" ht="93" customHeight="1">
      <c r="A38" s="4">
        <f t="shared" si="0"/>
        <v>35</v>
      </c>
      <c r="B38" s="35" t="s">
        <v>567</v>
      </c>
      <c r="C38" s="5" t="s">
        <v>537</v>
      </c>
      <c r="D38" s="5" t="s">
        <v>568</v>
      </c>
      <c r="E38" s="5" t="s">
        <v>186</v>
      </c>
      <c r="F38" s="4">
        <v>5292.49</v>
      </c>
      <c r="G38" s="5" t="s">
        <v>538</v>
      </c>
      <c r="H38" s="4"/>
      <c r="I38" s="4"/>
      <c r="J38" s="4"/>
    </row>
    <row r="39" spans="1:10" ht="92.25" customHeight="1">
      <c r="A39" s="4">
        <f t="shared" si="0"/>
        <v>36</v>
      </c>
      <c r="B39" s="35" t="s">
        <v>569</v>
      </c>
      <c r="C39" s="5" t="s">
        <v>537</v>
      </c>
      <c r="D39" s="5" t="s">
        <v>570</v>
      </c>
      <c r="E39" s="5" t="s">
        <v>186</v>
      </c>
      <c r="F39" s="4">
        <v>5292.49</v>
      </c>
      <c r="G39" s="5" t="s">
        <v>538</v>
      </c>
      <c r="H39" s="4"/>
      <c r="I39" s="4"/>
      <c r="J39" s="4"/>
    </row>
    <row r="40" spans="1:10" ht="92.25" customHeight="1">
      <c r="A40" s="4">
        <f t="shared" si="0"/>
        <v>37</v>
      </c>
      <c r="B40" s="35" t="s">
        <v>571</v>
      </c>
      <c r="C40" s="5" t="s">
        <v>537</v>
      </c>
      <c r="D40" s="5" t="s">
        <v>572</v>
      </c>
      <c r="E40" s="5" t="s">
        <v>186</v>
      </c>
      <c r="F40" s="4">
        <v>5292.49</v>
      </c>
      <c r="G40" s="5" t="s">
        <v>538</v>
      </c>
      <c r="H40" s="4"/>
      <c r="I40" s="4"/>
      <c r="J40" s="4"/>
    </row>
    <row r="41" spans="1:10" ht="89.25" customHeight="1">
      <c r="A41" s="4">
        <f t="shared" si="0"/>
        <v>38</v>
      </c>
      <c r="B41" s="35" t="s">
        <v>573</v>
      </c>
      <c r="C41" s="5" t="s">
        <v>537</v>
      </c>
      <c r="D41" s="5" t="s">
        <v>574</v>
      </c>
      <c r="E41" s="5" t="s">
        <v>186</v>
      </c>
      <c r="F41" s="4">
        <v>5292.49</v>
      </c>
      <c r="G41" s="5" t="s">
        <v>538</v>
      </c>
      <c r="H41" s="4"/>
      <c r="I41" s="4"/>
      <c r="J41" s="4"/>
    </row>
    <row r="42" spans="1:10" ht="96.75" customHeight="1">
      <c r="A42" s="4">
        <f t="shared" si="0"/>
        <v>39</v>
      </c>
      <c r="B42" s="35" t="s">
        <v>575</v>
      </c>
      <c r="C42" s="5" t="s">
        <v>537</v>
      </c>
      <c r="D42" s="5" t="s">
        <v>576</v>
      </c>
      <c r="E42" s="5" t="s">
        <v>186</v>
      </c>
      <c r="F42" s="4">
        <v>5292.49</v>
      </c>
      <c r="G42" s="5" t="s">
        <v>538</v>
      </c>
      <c r="H42" s="4"/>
      <c r="I42" s="4"/>
      <c r="J42" s="4"/>
    </row>
    <row r="43" spans="1:10" ht="102" customHeight="1">
      <c r="A43" s="4">
        <f t="shared" si="0"/>
        <v>40</v>
      </c>
      <c r="B43" s="35" t="s">
        <v>577</v>
      </c>
      <c r="C43" s="5" t="s">
        <v>537</v>
      </c>
      <c r="D43" s="5" t="s">
        <v>578</v>
      </c>
      <c r="E43" s="5" t="s">
        <v>186</v>
      </c>
      <c r="F43" s="4">
        <v>5292.49</v>
      </c>
      <c r="G43" s="5" t="s">
        <v>538</v>
      </c>
      <c r="H43" s="4"/>
      <c r="I43" s="4"/>
      <c r="J43" s="4"/>
    </row>
    <row r="44" spans="1:10" ht="86.25" customHeight="1">
      <c r="A44" s="4">
        <f t="shared" si="0"/>
        <v>41</v>
      </c>
      <c r="B44" s="35" t="s">
        <v>579</v>
      </c>
      <c r="C44" s="5" t="s">
        <v>537</v>
      </c>
      <c r="D44" s="5" t="s">
        <v>580</v>
      </c>
      <c r="E44" s="5" t="s">
        <v>186</v>
      </c>
      <c r="F44" s="4">
        <v>5292.49</v>
      </c>
      <c r="G44" s="5" t="s">
        <v>538</v>
      </c>
      <c r="H44" s="4"/>
      <c r="I44" s="4"/>
      <c r="J44" s="4"/>
    </row>
    <row r="45" spans="1:10" ht="109.5" customHeight="1">
      <c r="A45" s="4">
        <f t="shared" si="0"/>
        <v>42</v>
      </c>
      <c r="B45" s="35" t="s">
        <v>581</v>
      </c>
      <c r="C45" s="5" t="s">
        <v>582</v>
      </c>
      <c r="D45" s="5" t="s">
        <v>583</v>
      </c>
      <c r="E45" s="5" t="s">
        <v>186</v>
      </c>
      <c r="F45" s="4">
        <v>8819.92</v>
      </c>
      <c r="G45" s="5" t="s">
        <v>584</v>
      </c>
      <c r="H45" s="4"/>
      <c r="I45" s="4"/>
      <c r="J45" s="4"/>
    </row>
    <row r="46" spans="1:10" ht="108.75" customHeight="1">
      <c r="A46" s="4">
        <f t="shared" si="0"/>
        <v>43</v>
      </c>
      <c r="B46" s="35" t="s">
        <v>585</v>
      </c>
      <c r="C46" s="5" t="s">
        <v>582</v>
      </c>
      <c r="D46" s="5" t="s">
        <v>635</v>
      </c>
      <c r="E46" s="5" t="s">
        <v>186</v>
      </c>
      <c r="F46" s="4">
        <v>8819.92</v>
      </c>
      <c r="G46" s="5" t="s">
        <v>584</v>
      </c>
      <c r="H46" s="4"/>
      <c r="I46" s="4"/>
      <c r="J46" s="4"/>
    </row>
    <row r="47" spans="1:10" ht="108.75" customHeight="1">
      <c r="A47" s="4">
        <f t="shared" si="0"/>
        <v>44</v>
      </c>
      <c r="B47" s="35" t="s">
        <v>586</v>
      </c>
      <c r="C47" s="5" t="s">
        <v>582</v>
      </c>
      <c r="D47" s="5" t="s">
        <v>588</v>
      </c>
      <c r="E47" s="5" t="s">
        <v>186</v>
      </c>
      <c r="F47" s="4">
        <v>8819.92</v>
      </c>
      <c r="G47" s="5" t="s">
        <v>584</v>
      </c>
      <c r="H47" s="4"/>
      <c r="I47" s="4"/>
      <c r="J47" s="4"/>
    </row>
    <row r="48" spans="1:10" ht="107.25" customHeight="1">
      <c r="A48" s="4">
        <f t="shared" si="0"/>
        <v>45</v>
      </c>
      <c r="B48" s="35" t="s">
        <v>587</v>
      </c>
      <c r="C48" s="5" t="s">
        <v>582</v>
      </c>
      <c r="D48" s="5" t="s">
        <v>590</v>
      </c>
      <c r="E48" s="5" t="s">
        <v>186</v>
      </c>
      <c r="F48" s="4">
        <v>8819.92</v>
      </c>
      <c r="G48" s="5" t="s">
        <v>584</v>
      </c>
      <c r="H48" s="4"/>
      <c r="I48" s="4"/>
      <c r="J48" s="4"/>
    </row>
    <row r="49" spans="1:10" ht="101.25" customHeight="1">
      <c r="A49" s="4">
        <f t="shared" si="0"/>
        <v>46</v>
      </c>
      <c r="B49" s="35" t="s">
        <v>589</v>
      </c>
      <c r="C49" s="5" t="s">
        <v>582</v>
      </c>
      <c r="D49" s="5" t="s">
        <v>636</v>
      </c>
      <c r="E49" s="5" t="s">
        <v>186</v>
      </c>
      <c r="F49" s="4">
        <v>8819.92</v>
      </c>
      <c r="G49" s="5" t="s">
        <v>584</v>
      </c>
      <c r="H49" s="4"/>
      <c r="I49" s="4"/>
      <c r="J49" s="4"/>
    </row>
    <row r="50" spans="1:10" ht="108.75" customHeight="1">
      <c r="A50" s="4">
        <f t="shared" si="0"/>
        <v>47</v>
      </c>
      <c r="B50" s="35" t="s">
        <v>591</v>
      </c>
      <c r="C50" s="5" t="s">
        <v>582</v>
      </c>
      <c r="D50" s="5" t="s">
        <v>593</v>
      </c>
      <c r="E50" s="5" t="s">
        <v>186</v>
      </c>
      <c r="F50" s="4">
        <v>8819.92</v>
      </c>
      <c r="G50" s="5" t="s">
        <v>584</v>
      </c>
      <c r="H50" s="4"/>
      <c r="I50" s="4"/>
      <c r="J50" s="4"/>
    </row>
    <row r="51" spans="1:10" ht="100.5" customHeight="1">
      <c r="A51" s="4">
        <f t="shared" si="0"/>
        <v>48</v>
      </c>
      <c r="B51" s="35" t="s">
        <v>592</v>
      </c>
      <c r="C51" s="5" t="s">
        <v>582</v>
      </c>
      <c r="D51" s="5" t="s">
        <v>595</v>
      </c>
      <c r="E51" s="5" t="s">
        <v>186</v>
      </c>
      <c r="F51" s="4">
        <v>8819.92</v>
      </c>
      <c r="G51" s="5" t="s">
        <v>584</v>
      </c>
      <c r="H51" s="4"/>
      <c r="I51" s="4"/>
      <c r="J51" s="4"/>
    </row>
    <row r="52" spans="1:10" ht="108" customHeight="1">
      <c r="A52" s="4">
        <f t="shared" si="0"/>
        <v>49</v>
      </c>
      <c r="B52" s="35" t="s">
        <v>594</v>
      </c>
      <c r="C52" s="5" t="s">
        <v>582</v>
      </c>
      <c r="D52" s="5" t="s">
        <v>597</v>
      </c>
      <c r="E52" s="5" t="s">
        <v>186</v>
      </c>
      <c r="F52" s="4">
        <v>8819.92</v>
      </c>
      <c r="G52" s="5" t="s">
        <v>584</v>
      </c>
      <c r="H52" s="4"/>
      <c r="I52" s="4"/>
      <c r="J52" s="4"/>
    </row>
    <row r="53" spans="1:10" ht="104.25" customHeight="1">
      <c r="A53" s="4">
        <f t="shared" si="0"/>
        <v>50</v>
      </c>
      <c r="B53" s="35" t="s">
        <v>596</v>
      </c>
      <c r="C53" s="5" t="s">
        <v>582</v>
      </c>
      <c r="D53" s="5" t="s">
        <v>599</v>
      </c>
      <c r="E53" s="5" t="s">
        <v>186</v>
      </c>
      <c r="F53" s="4">
        <v>8819.92</v>
      </c>
      <c r="G53" s="5" t="s">
        <v>584</v>
      </c>
      <c r="H53" s="4"/>
      <c r="I53" s="4"/>
      <c r="J53" s="4"/>
    </row>
    <row r="54" spans="1:10" ht="104.25" customHeight="1">
      <c r="A54" s="4">
        <f t="shared" si="0"/>
        <v>51</v>
      </c>
      <c r="B54" s="35" t="s">
        <v>598</v>
      </c>
      <c r="C54" s="5" t="s">
        <v>582</v>
      </c>
      <c r="D54" s="5" t="s">
        <v>601</v>
      </c>
      <c r="E54" s="5" t="s">
        <v>186</v>
      </c>
      <c r="F54" s="4">
        <v>8819.92</v>
      </c>
      <c r="G54" s="5" t="s">
        <v>584</v>
      </c>
      <c r="H54" s="4"/>
      <c r="I54" s="4"/>
      <c r="J54" s="4"/>
    </row>
    <row r="55" spans="1:10" ht="104.25" customHeight="1">
      <c r="A55" s="4">
        <f t="shared" si="0"/>
        <v>52</v>
      </c>
      <c r="B55" s="35" t="s">
        <v>600</v>
      </c>
      <c r="C55" s="5" t="s">
        <v>582</v>
      </c>
      <c r="D55" s="5" t="s">
        <v>602</v>
      </c>
      <c r="E55" s="5" t="s">
        <v>186</v>
      </c>
      <c r="F55" s="4">
        <v>8819.92</v>
      </c>
      <c r="G55" s="5" t="s">
        <v>584</v>
      </c>
      <c r="H55" s="4"/>
      <c r="I55" s="4"/>
      <c r="J55" s="4"/>
    </row>
    <row r="56" spans="1:10" ht="104.25" customHeight="1">
      <c r="A56" s="4">
        <f>A55+1</f>
        <v>53</v>
      </c>
      <c r="B56" s="35" t="s">
        <v>603</v>
      </c>
      <c r="C56" s="5" t="s">
        <v>582</v>
      </c>
      <c r="D56" s="5" t="s">
        <v>604</v>
      </c>
      <c r="E56" s="5" t="s">
        <v>186</v>
      </c>
      <c r="F56" s="4">
        <v>8819.92</v>
      </c>
      <c r="G56" s="5" t="s">
        <v>584</v>
      </c>
      <c r="H56" s="4"/>
      <c r="I56" s="4"/>
      <c r="J56" s="4"/>
    </row>
    <row r="57" spans="1:10" ht="78" customHeight="1">
      <c r="A57" s="4">
        <f t="shared" si="0"/>
        <v>54</v>
      </c>
      <c r="B57" s="35" t="s">
        <v>605</v>
      </c>
      <c r="C57" s="5" t="s">
        <v>204</v>
      </c>
      <c r="D57" s="5" t="s">
        <v>398</v>
      </c>
      <c r="E57" s="5" t="s">
        <v>186</v>
      </c>
      <c r="F57" s="4">
        <v>2449.1</v>
      </c>
      <c r="G57" s="5" t="s">
        <v>205</v>
      </c>
      <c r="H57" s="4"/>
      <c r="I57" s="4"/>
      <c r="J57" s="4"/>
    </row>
    <row r="58" spans="1:10" ht="72" customHeight="1">
      <c r="A58" s="4">
        <f t="shared" si="0"/>
        <v>55</v>
      </c>
      <c r="B58" s="35" t="s">
        <v>606</v>
      </c>
      <c r="C58" s="5" t="s">
        <v>206</v>
      </c>
      <c r="D58" s="5" t="s">
        <v>270</v>
      </c>
      <c r="E58" s="5" t="s">
        <v>186</v>
      </c>
      <c r="F58" s="4">
        <v>2964</v>
      </c>
      <c r="G58" s="5" t="s">
        <v>205</v>
      </c>
      <c r="H58" s="4"/>
      <c r="I58" s="4"/>
      <c r="J58" s="4"/>
    </row>
    <row r="59" spans="1:10" ht="72.75" customHeight="1">
      <c r="A59" s="4">
        <f t="shared" si="0"/>
        <v>56</v>
      </c>
      <c r="B59" s="35" t="s">
        <v>607</v>
      </c>
      <c r="C59" s="4" t="s">
        <v>207</v>
      </c>
      <c r="D59" s="5" t="s">
        <v>399</v>
      </c>
      <c r="E59" s="5" t="s">
        <v>186</v>
      </c>
      <c r="F59" s="4">
        <v>7720.6</v>
      </c>
      <c r="G59" s="5" t="s">
        <v>205</v>
      </c>
      <c r="H59" s="4"/>
      <c r="I59" s="4"/>
      <c r="J59" s="4"/>
    </row>
    <row r="60" spans="1:10" ht="77.25" customHeight="1">
      <c r="A60" s="4">
        <f t="shared" si="0"/>
        <v>57</v>
      </c>
      <c r="B60" s="35" t="s">
        <v>608</v>
      </c>
      <c r="C60" s="4" t="s">
        <v>208</v>
      </c>
      <c r="D60" s="5" t="s">
        <v>400</v>
      </c>
      <c r="E60" s="5" t="s">
        <v>186</v>
      </c>
      <c r="F60" s="4">
        <v>13513</v>
      </c>
      <c r="G60" s="5" t="s">
        <v>205</v>
      </c>
      <c r="H60" s="4"/>
      <c r="I60" s="4"/>
      <c r="J60" s="4"/>
    </row>
    <row r="61" spans="1:10" ht="60.75" customHeight="1">
      <c r="A61" s="4">
        <f t="shared" si="0"/>
        <v>58</v>
      </c>
      <c r="B61" s="35" t="s">
        <v>609</v>
      </c>
      <c r="C61" s="4" t="s">
        <v>204</v>
      </c>
      <c r="D61" s="5" t="s">
        <v>401</v>
      </c>
      <c r="E61" s="5" t="s">
        <v>186</v>
      </c>
      <c r="F61" s="4">
        <v>1996.43</v>
      </c>
      <c r="G61" s="5" t="s">
        <v>205</v>
      </c>
      <c r="H61" s="4"/>
      <c r="I61" s="4"/>
      <c r="J61" s="4"/>
    </row>
    <row r="62" spans="1:10" ht="64.5" customHeight="1">
      <c r="A62" s="4">
        <f t="shared" si="0"/>
        <v>59</v>
      </c>
      <c r="B62" s="35" t="s">
        <v>610</v>
      </c>
      <c r="C62" s="4" t="s">
        <v>207</v>
      </c>
      <c r="D62" s="5" t="s">
        <v>402</v>
      </c>
      <c r="E62" s="5" t="s">
        <v>186</v>
      </c>
      <c r="F62" s="4">
        <v>6045.33</v>
      </c>
      <c r="G62" s="5" t="s">
        <v>205</v>
      </c>
      <c r="H62" s="4"/>
      <c r="I62" s="4"/>
      <c r="J62" s="4"/>
    </row>
    <row r="63" spans="1:10" ht="71.25" customHeight="1">
      <c r="A63" s="4">
        <f t="shared" si="0"/>
        <v>60</v>
      </c>
      <c r="B63" s="35" t="s">
        <v>611</v>
      </c>
      <c r="C63" s="4" t="s">
        <v>207</v>
      </c>
      <c r="D63" s="5" t="s">
        <v>403</v>
      </c>
      <c r="E63" s="5" t="s">
        <v>186</v>
      </c>
      <c r="F63" s="4">
        <v>10963.81</v>
      </c>
      <c r="G63" s="5" t="s">
        <v>212</v>
      </c>
      <c r="H63" s="4"/>
      <c r="I63" s="4"/>
      <c r="J63" s="4"/>
    </row>
    <row r="64" spans="1:10" ht="62.25" customHeight="1">
      <c r="A64" s="4">
        <f t="shared" si="0"/>
        <v>61</v>
      </c>
      <c r="B64" s="35" t="s">
        <v>612</v>
      </c>
      <c r="C64" s="4" t="s">
        <v>208</v>
      </c>
      <c r="D64" s="5" t="s">
        <v>404</v>
      </c>
      <c r="E64" s="5" t="s">
        <v>186</v>
      </c>
      <c r="F64" s="4">
        <v>13936.11</v>
      </c>
      <c r="G64" s="5" t="s">
        <v>211</v>
      </c>
      <c r="H64" s="4"/>
      <c r="I64" s="4"/>
      <c r="J64" s="4"/>
    </row>
    <row r="65" spans="1:10" ht="102" customHeight="1">
      <c r="A65" s="4">
        <f t="shared" si="0"/>
        <v>62</v>
      </c>
      <c r="B65" s="35" t="s">
        <v>613</v>
      </c>
      <c r="C65" s="4" t="s">
        <v>188</v>
      </c>
      <c r="D65" s="5" t="s">
        <v>406</v>
      </c>
      <c r="E65" s="5" t="s">
        <v>186</v>
      </c>
      <c r="F65" s="4">
        <v>1765155.25</v>
      </c>
      <c r="G65" s="5" t="s">
        <v>213</v>
      </c>
      <c r="H65" s="5"/>
      <c r="I65" s="4"/>
      <c r="J65" s="4"/>
    </row>
    <row r="66" spans="1:10" ht="222.75" customHeight="1">
      <c r="A66" s="4">
        <f t="shared" si="0"/>
        <v>63</v>
      </c>
      <c r="B66" s="35" t="s">
        <v>614</v>
      </c>
      <c r="C66" s="5" t="s">
        <v>209</v>
      </c>
      <c r="D66" s="5" t="s">
        <v>405</v>
      </c>
      <c r="E66" s="5" t="s">
        <v>186</v>
      </c>
      <c r="F66" s="4">
        <v>86850.4</v>
      </c>
      <c r="G66" s="5" t="s">
        <v>459</v>
      </c>
      <c r="H66" s="4"/>
      <c r="I66" s="4"/>
      <c r="J66" s="4"/>
    </row>
    <row r="67" spans="1:10" ht="93.75" customHeight="1">
      <c r="A67" s="4">
        <f t="shared" si="0"/>
        <v>64</v>
      </c>
      <c r="B67" s="35" t="s">
        <v>615</v>
      </c>
      <c r="C67" s="5" t="s">
        <v>210</v>
      </c>
      <c r="D67" s="5" t="s">
        <v>271</v>
      </c>
      <c r="E67" s="5" t="s">
        <v>186</v>
      </c>
      <c r="F67" s="4">
        <v>850000</v>
      </c>
      <c r="G67" s="5" t="s">
        <v>318</v>
      </c>
      <c r="H67" s="4"/>
      <c r="I67" s="4"/>
      <c r="J67" s="4"/>
    </row>
    <row r="68" spans="1:10" ht="114" customHeight="1">
      <c r="A68" s="4">
        <f t="shared" si="0"/>
        <v>65</v>
      </c>
      <c r="B68" s="35" t="s">
        <v>616</v>
      </c>
      <c r="C68" s="5" t="s">
        <v>407</v>
      </c>
      <c r="D68" s="5" t="s">
        <v>409</v>
      </c>
      <c r="E68" s="5" t="s">
        <v>186</v>
      </c>
      <c r="F68" s="4">
        <v>85500</v>
      </c>
      <c r="G68" s="5" t="s">
        <v>412</v>
      </c>
      <c r="H68" s="4"/>
      <c r="I68" s="4"/>
      <c r="J68" s="4"/>
    </row>
    <row r="69" spans="1:10" ht="113.25" customHeight="1">
      <c r="A69" s="4">
        <f>A68+1</f>
        <v>66</v>
      </c>
      <c r="B69" s="35" t="s">
        <v>617</v>
      </c>
      <c r="C69" s="5" t="s">
        <v>408</v>
      </c>
      <c r="D69" s="5" t="s">
        <v>712</v>
      </c>
      <c r="E69" s="5" t="s">
        <v>186</v>
      </c>
      <c r="F69" s="4">
        <v>193000</v>
      </c>
      <c r="G69" s="5" t="s">
        <v>412</v>
      </c>
      <c r="H69" s="4"/>
      <c r="I69" s="4"/>
      <c r="J69" s="4"/>
    </row>
    <row r="70" spans="1:10" ht="106.5" customHeight="1">
      <c r="A70" s="4">
        <f t="shared" ref="A70:A81" si="1">A69+1</f>
        <v>67</v>
      </c>
      <c r="B70" s="35" t="s">
        <v>618</v>
      </c>
      <c r="C70" s="5" t="s">
        <v>410</v>
      </c>
      <c r="D70" s="5" t="s">
        <v>411</v>
      </c>
      <c r="E70" s="5" t="s">
        <v>186</v>
      </c>
      <c r="F70" s="4">
        <v>599000</v>
      </c>
      <c r="G70" s="5" t="s">
        <v>413</v>
      </c>
      <c r="H70" s="4"/>
      <c r="I70" s="4"/>
      <c r="J70" s="4"/>
    </row>
    <row r="71" spans="1:10" ht="124.5" customHeight="1">
      <c r="A71" s="4">
        <f t="shared" si="1"/>
        <v>68</v>
      </c>
      <c r="B71" s="35" t="s">
        <v>619</v>
      </c>
      <c r="C71" s="5" t="s">
        <v>494</v>
      </c>
      <c r="D71" s="5" t="s">
        <v>500</v>
      </c>
      <c r="E71" s="5" t="s">
        <v>186</v>
      </c>
      <c r="F71" s="4">
        <v>15118</v>
      </c>
      <c r="G71" s="5" t="s">
        <v>499</v>
      </c>
      <c r="H71" s="4"/>
      <c r="I71" s="4"/>
      <c r="J71" s="4"/>
    </row>
    <row r="72" spans="1:10" ht="131.25" customHeight="1">
      <c r="A72" s="4">
        <f t="shared" si="1"/>
        <v>69</v>
      </c>
      <c r="B72" s="35" t="s">
        <v>620</v>
      </c>
      <c r="C72" s="40" t="s">
        <v>486</v>
      </c>
      <c r="D72" s="40" t="s">
        <v>501</v>
      </c>
      <c r="E72" s="5" t="s">
        <v>186</v>
      </c>
      <c r="F72" s="4">
        <v>41839</v>
      </c>
      <c r="G72" s="5" t="s">
        <v>499</v>
      </c>
      <c r="H72" s="4"/>
      <c r="I72" s="4"/>
      <c r="J72" s="4"/>
    </row>
    <row r="73" spans="1:10" ht="128.25" customHeight="1">
      <c r="A73" s="4">
        <f t="shared" si="1"/>
        <v>70</v>
      </c>
      <c r="B73" s="35" t="s">
        <v>621</v>
      </c>
      <c r="C73" s="40" t="s">
        <v>487</v>
      </c>
      <c r="D73" s="40" t="s">
        <v>502</v>
      </c>
      <c r="E73" s="5" t="s">
        <v>186</v>
      </c>
      <c r="F73" s="4">
        <v>38562</v>
      </c>
      <c r="G73" s="5" t="s">
        <v>499</v>
      </c>
      <c r="H73" s="4"/>
      <c r="I73" s="4"/>
      <c r="J73" s="4"/>
    </row>
    <row r="74" spans="1:10" ht="126.75" customHeight="1">
      <c r="A74" s="4">
        <f t="shared" si="1"/>
        <v>71</v>
      </c>
      <c r="B74" s="35" t="s">
        <v>622</v>
      </c>
      <c r="C74" s="41" t="s">
        <v>488</v>
      </c>
      <c r="D74" s="40" t="s">
        <v>503</v>
      </c>
      <c r="E74" s="5" t="s">
        <v>186</v>
      </c>
      <c r="F74" s="4">
        <v>40454</v>
      </c>
      <c r="G74" s="5" t="s">
        <v>499</v>
      </c>
      <c r="H74" s="4"/>
      <c r="I74" s="4"/>
      <c r="J74" s="4"/>
    </row>
    <row r="75" spans="1:10" ht="125.25" customHeight="1">
      <c r="A75" s="4">
        <f t="shared" si="1"/>
        <v>72</v>
      </c>
      <c r="B75" s="35" t="s">
        <v>623</v>
      </c>
      <c r="C75" s="40" t="s">
        <v>489</v>
      </c>
      <c r="D75" s="40" t="s">
        <v>504</v>
      </c>
      <c r="E75" s="5" t="s">
        <v>186</v>
      </c>
      <c r="F75" s="4">
        <v>33576</v>
      </c>
      <c r="G75" s="5" t="s">
        <v>499</v>
      </c>
      <c r="H75" s="4"/>
      <c r="I75" s="4"/>
      <c r="J75" s="4"/>
    </row>
    <row r="76" spans="1:10" ht="133.5" customHeight="1">
      <c r="A76" s="4">
        <f t="shared" si="1"/>
        <v>73</v>
      </c>
      <c r="B76" s="35" t="s">
        <v>624</v>
      </c>
      <c r="C76" s="41" t="s">
        <v>490</v>
      </c>
      <c r="D76" s="40" t="s">
        <v>505</v>
      </c>
      <c r="E76" s="5" t="s">
        <v>186</v>
      </c>
      <c r="F76" s="4">
        <v>24367</v>
      </c>
      <c r="G76" s="5" t="s">
        <v>499</v>
      </c>
      <c r="H76" s="4"/>
      <c r="I76" s="4"/>
      <c r="J76" s="4"/>
    </row>
    <row r="77" spans="1:10" ht="129" customHeight="1">
      <c r="A77" s="4">
        <f t="shared" si="1"/>
        <v>74</v>
      </c>
      <c r="B77" s="35" t="s">
        <v>625</v>
      </c>
      <c r="C77" s="40" t="s">
        <v>491</v>
      </c>
      <c r="D77" s="40" t="s">
        <v>506</v>
      </c>
      <c r="E77" s="5" t="s">
        <v>186</v>
      </c>
      <c r="F77" s="4">
        <v>28075</v>
      </c>
      <c r="G77" s="5" t="s">
        <v>499</v>
      </c>
      <c r="H77" s="4"/>
      <c r="I77" s="4"/>
      <c r="J77" s="4"/>
    </row>
    <row r="78" spans="1:10" ht="134.25" customHeight="1">
      <c r="A78" s="4">
        <f t="shared" si="1"/>
        <v>75</v>
      </c>
      <c r="B78" s="35" t="s">
        <v>626</v>
      </c>
      <c r="C78" s="40" t="s">
        <v>492</v>
      </c>
      <c r="D78" s="40" t="s">
        <v>507</v>
      </c>
      <c r="E78" s="5" t="s">
        <v>186</v>
      </c>
      <c r="F78" s="4">
        <v>26317</v>
      </c>
      <c r="G78" s="5" t="s">
        <v>499</v>
      </c>
      <c r="H78" s="4"/>
      <c r="I78" s="4"/>
      <c r="J78" s="4"/>
    </row>
    <row r="79" spans="1:10" ht="133.5" customHeight="1">
      <c r="A79" s="4">
        <f t="shared" si="1"/>
        <v>76</v>
      </c>
      <c r="B79" s="35" t="s">
        <v>627</v>
      </c>
      <c r="C79" s="40" t="s">
        <v>493</v>
      </c>
      <c r="D79" s="40" t="s">
        <v>508</v>
      </c>
      <c r="E79" s="5" t="s">
        <v>186</v>
      </c>
      <c r="F79" s="4">
        <v>22362</v>
      </c>
      <c r="G79" s="5" t="s">
        <v>499</v>
      </c>
      <c r="H79" s="4"/>
      <c r="I79" s="4"/>
      <c r="J79" s="4"/>
    </row>
    <row r="80" spans="1:10" ht="134.25" customHeight="1">
      <c r="A80" s="4">
        <f t="shared" si="1"/>
        <v>77</v>
      </c>
      <c r="B80" s="35" t="s">
        <v>628</v>
      </c>
      <c r="C80" s="40" t="s">
        <v>496</v>
      </c>
      <c r="D80" s="40" t="s">
        <v>509</v>
      </c>
      <c r="E80" s="5" t="s">
        <v>186</v>
      </c>
      <c r="F80" s="4">
        <v>36530</v>
      </c>
      <c r="G80" s="5" t="s">
        <v>499</v>
      </c>
      <c r="H80" s="4"/>
      <c r="I80" s="4"/>
      <c r="J80" s="4"/>
    </row>
    <row r="81" spans="1:10" ht="135.75" customHeight="1">
      <c r="A81" s="4">
        <f t="shared" si="1"/>
        <v>78</v>
      </c>
      <c r="B81" s="35" t="s">
        <v>629</v>
      </c>
      <c r="C81" s="42" t="s">
        <v>495</v>
      </c>
      <c r="D81" s="40" t="s">
        <v>510</v>
      </c>
      <c r="E81" s="5" t="s">
        <v>186</v>
      </c>
      <c r="F81" s="4">
        <v>22800</v>
      </c>
      <c r="G81" s="5" t="s">
        <v>498</v>
      </c>
      <c r="H81" s="4"/>
      <c r="I81" s="4"/>
      <c r="J81" s="4"/>
    </row>
    <row r="82" spans="1:10" ht="28.5" customHeight="1">
      <c r="A82" s="39"/>
      <c r="B82" s="43"/>
      <c r="C82" s="36" t="s">
        <v>414</v>
      </c>
      <c r="D82" s="36"/>
      <c r="E82" s="36"/>
      <c r="F82" s="22">
        <f>SUM(F4:F81)</f>
        <v>5912371.1199999992</v>
      </c>
      <c r="G82" s="36"/>
      <c r="H82" s="4"/>
      <c r="I82" s="4"/>
      <c r="J82" s="4"/>
    </row>
    <row r="83" spans="1:10">
      <c r="B83" s="12"/>
      <c r="C83" s="13"/>
      <c r="D83" s="13"/>
      <c r="E83" s="13"/>
      <c r="F83" s="13"/>
      <c r="G83" s="13"/>
      <c r="H83" s="13"/>
      <c r="I83" s="13"/>
      <c r="J83" s="13"/>
    </row>
    <row r="84" spans="1:10">
      <c r="B84" s="14"/>
      <c r="C84" s="15"/>
      <c r="D84" s="15"/>
      <c r="E84" s="15"/>
      <c r="F84" s="15"/>
      <c r="G84" s="15"/>
      <c r="H84" s="15"/>
      <c r="I84" s="15"/>
      <c r="J84" s="15"/>
    </row>
    <row r="85" spans="1:10">
      <c r="B85" s="15"/>
      <c r="C85" s="15"/>
      <c r="D85" s="15"/>
      <c r="E85" s="15"/>
      <c r="F85" s="15"/>
      <c r="G85" s="15"/>
      <c r="H85" s="15"/>
      <c r="I85" s="15"/>
      <c r="J85" s="15"/>
    </row>
    <row r="86" spans="1:10">
      <c r="B86" s="15"/>
      <c r="C86" s="15"/>
      <c r="D86" s="15"/>
      <c r="E86" s="15"/>
      <c r="F86" s="15"/>
      <c r="G86" s="15"/>
      <c r="H86" s="15"/>
      <c r="I86" s="15"/>
      <c r="J86" s="15"/>
    </row>
    <row r="87" spans="1:10">
      <c r="B87" s="15"/>
      <c r="C87" s="15"/>
      <c r="D87" s="15"/>
      <c r="E87" s="15"/>
      <c r="F87" s="15"/>
      <c r="G87" s="15"/>
      <c r="H87" s="15"/>
      <c r="I87" s="15"/>
      <c r="J87" s="15"/>
    </row>
    <row r="88" spans="1:10">
      <c r="B88" s="15"/>
      <c r="C88" s="15"/>
      <c r="D88" s="15"/>
      <c r="E88" s="15"/>
      <c r="F88" s="15"/>
      <c r="G88" s="15"/>
      <c r="H88" s="15"/>
      <c r="I88" s="15"/>
      <c r="J88" s="15"/>
    </row>
    <row r="89" spans="1:10">
      <c r="B89" s="15"/>
      <c r="C89" s="15"/>
      <c r="D89" s="15"/>
      <c r="E89" s="15"/>
      <c r="F89" s="15"/>
      <c r="G89" s="15"/>
      <c r="H89" s="15"/>
      <c r="I89" s="15"/>
      <c r="J89" s="15"/>
    </row>
    <row r="90" spans="1:10">
      <c r="B90" s="15"/>
      <c r="C90" s="15"/>
      <c r="D90" s="15"/>
      <c r="E90" s="15"/>
      <c r="F90" s="15"/>
      <c r="G90" s="15"/>
      <c r="H90" s="15"/>
      <c r="I90" s="15"/>
      <c r="J90" s="15"/>
    </row>
    <row r="91" spans="1:10">
      <c r="B91" s="15"/>
      <c r="C91" s="15"/>
      <c r="D91" s="15"/>
      <c r="E91" s="15"/>
      <c r="F91" s="15"/>
      <c r="G91" s="15"/>
      <c r="H91" s="15"/>
      <c r="I91" s="15"/>
      <c r="J91" s="15"/>
    </row>
    <row r="92" spans="1:10">
      <c r="B92" s="15"/>
      <c r="C92" s="15"/>
      <c r="D92" s="15"/>
      <c r="E92" s="15"/>
      <c r="F92" s="15"/>
      <c r="G92" s="15"/>
      <c r="H92" s="15"/>
      <c r="I92" s="15"/>
      <c r="J92" s="15"/>
    </row>
    <row r="93" spans="1:10">
      <c r="B93" s="15"/>
      <c r="C93" s="15"/>
      <c r="D93" s="15"/>
      <c r="E93" s="15"/>
      <c r="F93" s="15"/>
      <c r="G93" s="15"/>
      <c r="H93" s="15"/>
      <c r="I93" s="15"/>
      <c r="J93" s="15"/>
    </row>
    <row r="94" spans="1:10">
      <c r="B94" s="15"/>
      <c r="C94" s="15"/>
      <c r="D94" s="15"/>
      <c r="E94" s="15"/>
      <c r="F94" s="15"/>
      <c r="G94" s="15"/>
      <c r="H94" s="15"/>
      <c r="I94" s="15"/>
      <c r="J94" s="15"/>
    </row>
    <row r="95" spans="1:10">
      <c r="B95" s="15"/>
      <c r="C95" s="15"/>
      <c r="D95" s="15"/>
      <c r="E95" s="15"/>
      <c r="F95" s="15"/>
      <c r="G95" s="15"/>
      <c r="H95" s="15"/>
      <c r="I95" s="15"/>
      <c r="J95" s="15"/>
    </row>
    <row r="96" spans="1:10">
      <c r="B96" s="15"/>
      <c r="C96" s="15"/>
      <c r="D96" s="15"/>
      <c r="E96" s="15"/>
      <c r="F96" s="15"/>
      <c r="G96" s="15"/>
      <c r="H96" s="15"/>
      <c r="I96" s="15"/>
      <c r="J96" s="15"/>
    </row>
    <row r="97" spans="2:10">
      <c r="B97" s="15"/>
      <c r="C97" s="15"/>
      <c r="D97" s="15"/>
      <c r="E97" s="15"/>
      <c r="F97" s="15"/>
      <c r="G97" s="15"/>
      <c r="H97" s="15"/>
      <c r="I97" s="15"/>
      <c r="J97" s="15"/>
    </row>
    <row r="98" spans="2:10">
      <c r="B98" s="15"/>
      <c r="C98" s="15"/>
      <c r="D98" s="15"/>
      <c r="E98" s="15"/>
      <c r="F98" s="15"/>
      <c r="G98" s="15"/>
      <c r="H98" s="15"/>
      <c r="I98" s="15"/>
      <c r="J98" s="15"/>
    </row>
    <row r="99" spans="2:10">
      <c r="B99" s="15"/>
      <c r="C99" s="15"/>
      <c r="D99" s="15"/>
      <c r="E99" s="15"/>
      <c r="F99" s="15"/>
      <c r="G99" s="15"/>
      <c r="H99" s="15"/>
      <c r="I99" s="15"/>
      <c r="J99" s="15"/>
    </row>
    <row r="100" spans="2:10"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2:10"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2:10"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2:10"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2:10"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2:10"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2:10"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2:10"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2:10"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2:10"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2:10"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2:10"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2:10"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2:10"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2:10"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2:10"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2:10"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2:10"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2:10"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2:10"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2:10"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2:10"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2:10"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2:10"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2:10"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2:10"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2:10"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2:10"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2:10"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2:10"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2:10"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2:10"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2:10"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2:10"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2:10"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2:10"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2:10"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2:10"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2:10"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2:10"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2:10"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2:10"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2:10"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2:10"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2:10"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2:10"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2:10"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2:10"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2:10"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2:10"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2:10"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2:10"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2:10"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2:10"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2:10"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2:10"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2:10"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2:10"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2:10"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2:10"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2:10"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2:10"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2:10"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2:10"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2:10"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2:10"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2:10"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2:10"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2:10"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2:10"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2:10"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2:10"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2:10"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2:10"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2:10"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2:10"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2:10"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2:10"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2:10"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2:10"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2:10"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2:10"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2:10"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2:10"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2:10"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2:10"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2:10"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2:10"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2:10"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2:10"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2:10"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2:10"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2:10"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2:10"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2:10"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2:10"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2:10"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2:10"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2:10"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2:10"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2:10"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2:10"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2:10"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2:10"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2:10"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2:10"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2:10"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2:10"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2:10"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2:10"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2:10"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2:10"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2:10"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2:10"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2:10"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2:10"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2:10"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2:10"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2:10"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2:10"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2:10"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2:10"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2:10"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2:10"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2:10"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2:10"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2:10"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2:10"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2:10"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2:10"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2:10"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2:10"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2:10"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2:10"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2:10"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2:10"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2:10"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2:10"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2:10"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2:10"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2:10"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2:10"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2:10"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2:10"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2:10"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2:10"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2:10"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2:10"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2:10"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2:10"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2:10"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2:10"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2:10"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2:10"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2:10"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2:10"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2:10"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2:10"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2:10"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2:10"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2:10"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2:10"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2:10"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2:10"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2:10"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2:10"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2:10"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2:10"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2:10"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2:10"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2:10"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2:10"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2:10"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2:10"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2:10"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2:10"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2:10"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2:10"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2:10"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2:10"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2:10"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2:10"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2:10"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2:10"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2:10"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2:10"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2:10"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2:10"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2:10"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2:10"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2:10"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2:10"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2:10"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2:10"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2:10"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2:10"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2:10"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2:10"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2:10"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2:10"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2:10"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2:10"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2:10"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2:10"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2:10"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2:10"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2:10"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2:10"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2:10">
      <c r="B308" s="11"/>
      <c r="C308" s="11"/>
      <c r="D308" s="11"/>
      <c r="E308" s="11"/>
      <c r="F308" s="11"/>
      <c r="G308" s="11"/>
      <c r="H308" s="11"/>
      <c r="I308" s="11"/>
      <c r="J308" s="11"/>
    </row>
    <row r="309" spans="2:10">
      <c r="B309" s="11"/>
      <c r="C309" s="11"/>
      <c r="D309" s="11"/>
      <c r="E309" s="11"/>
      <c r="F309" s="11"/>
      <c r="G309" s="11"/>
      <c r="H309" s="11"/>
      <c r="I309" s="11"/>
      <c r="J309" s="11"/>
    </row>
    <row r="310" spans="2:10">
      <c r="B310" s="11"/>
      <c r="C310" s="11"/>
      <c r="D310" s="11"/>
      <c r="E310" s="11"/>
      <c r="F310" s="11"/>
      <c r="G310" s="11"/>
      <c r="H310" s="11"/>
      <c r="I310" s="11"/>
      <c r="J310" s="11"/>
    </row>
    <row r="311" spans="2:10">
      <c r="B311" s="11"/>
      <c r="C311" s="11"/>
      <c r="D311" s="11"/>
      <c r="E311" s="11"/>
      <c r="F311" s="11"/>
      <c r="G311" s="11"/>
      <c r="H311" s="11"/>
      <c r="I311" s="11"/>
      <c r="J311" s="11"/>
    </row>
    <row r="312" spans="2:10">
      <c r="B312" s="11"/>
      <c r="C312" s="11"/>
      <c r="D312" s="11"/>
      <c r="E312" s="11"/>
      <c r="F312" s="11"/>
      <c r="G312" s="11"/>
      <c r="H312" s="11"/>
      <c r="I312" s="11"/>
      <c r="J312" s="11"/>
    </row>
    <row r="313" spans="2:10">
      <c r="B313" s="11"/>
      <c r="C313" s="11"/>
      <c r="D313" s="11"/>
      <c r="E313" s="11"/>
      <c r="F313" s="11"/>
      <c r="G313" s="11"/>
      <c r="H313" s="11"/>
      <c r="I313" s="11"/>
      <c r="J313" s="11"/>
    </row>
    <row r="314" spans="2:10">
      <c r="B314" s="11"/>
      <c r="C314" s="11"/>
      <c r="D314" s="11"/>
      <c r="E314" s="11"/>
      <c r="F314" s="11"/>
      <c r="G314" s="11"/>
      <c r="H314" s="11"/>
      <c r="I314" s="11"/>
      <c r="J314" s="11"/>
    </row>
    <row r="315" spans="2:10">
      <c r="B315" s="11"/>
      <c r="C315" s="11"/>
      <c r="D315" s="11"/>
      <c r="E315" s="11"/>
      <c r="F315" s="11"/>
      <c r="G315" s="11"/>
      <c r="H315" s="11"/>
      <c r="I315" s="11"/>
      <c r="J315" s="11"/>
    </row>
    <row r="316" spans="2:10">
      <c r="B316" s="11"/>
      <c r="C316" s="11"/>
      <c r="D316" s="11"/>
      <c r="E316" s="11"/>
      <c r="F316" s="11"/>
      <c r="G316" s="11"/>
      <c r="H316" s="11"/>
      <c r="I316" s="11"/>
      <c r="J316" s="11"/>
    </row>
    <row r="317" spans="2:10">
      <c r="B317" s="11"/>
      <c r="C317" s="11"/>
      <c r="D317" s="11"/>
      <c r="E317" s="11"/>
      <c r="F317" s="11"/>
      <c r="G317" s="11"/>
      <c r="H317" s="11"/>
      <c r="I317" s="11"/>
      <c r="J317" s="11"/>
    </row>
    <row r="318" spans="2:10">
      <c r="B318" s="11"/>
      <c r="C318" s="11"/>
      <c r="D318" s="11"/>
      <c r="E318" s="11"/>
      <c r="F318" s="11"/>
      <c r="G318" s="11"/>
      <c r="H318" s="11"/>
      <c r="I318" s="11"/>
      <c r="J318" s="11"/>
    </row>
    <row r="319" spans="2:10">
      <c r="B319" s="11"/>
      <c r="C319" s="11"/>
      <c r="D319" s="11"/>
      <c r="E319" s="11"/>
      <c r="F319" s="11"/>
      <c r="G319" s="11"/>
      <c r="H319" s="11"/>
      <c r="I319" s="11"/>
      <c r="J319" s="11"/>
    </row>
    <row r="320" spans="2:10">
      <c r="B320" s="11"/>
      <c r="C320" s="11"/>
      <c r="D320" s="11"/>
      <c r="E320" s="11"/>
      <c r="F320" s="11"/>
      <c r="G320" s="11"/>
      <c r="H320" s="11"/>
      <c r="I320" s="11"/>
      <c r="J320" s="11"/>
    </row>
    <row r="321" spans="2:10">
      <c r="B321" s="11"/>
      <c r="C321" s="11"/>
      <c r="D321" s="11"/>
      <c r="E321" s="11"/>
      <c r="F321" s="11"/>
      <c r="G321" s="11"/>
      <c r="H321" s="11"/>
      <c r="I321" s="11"/>
      <c r="J321" s="11"/>
    </row>
    <row r="322" spans="2:10">
      <c r="B322" s="11"/>
      <c r="C322" s="11"/>
      <c r="D322" s="11"/>
      <c r="E322" s="11"/>
      <c r="F322" s="11"/>
      <c r="G322" s="11"/>
      <c r="H322" s="11"/>
      <c r="I322" s="11"/>
      <c r="J322" s="11"/>
    </row>
    <row r="323" spans="2:10">
      <c r="B323" s="11"/>
      <c r="C323" s="11"/>
      <c r="D323" s="11"/>
      <c r="E323" s="11"/>
      <c r="F323" s="11"/>
      <c r="G323" s="11"/>
      <c r="H323" s="11"/>
      <c r="I323" s="11"/>
      <c r="J323" s="11"/>
    </row>
    <row r="324" spans="2:10">
      <c r="B324" s="11"/>
      <c r="C324" s="11"/>
      <c r="D324" s="11"/>
      <c r="E324" s="11"/>
      <c r="F324" s="11"/>
      <c r="G324" s="11"/>
      <c r="H324" s="11"/>
      <c r="I324" s="11"/>
      <c r="J324" s="11"/>
    </row>
    <row r="325" spans="2:10">
      <c r="B325" s="11"/>
      <c r="C325" s="11"/>
      <c r="D325" s="11"/>
      <c r="E325" s="11"/>
      <c r="F325" s="11"/>
      <c r="G325" s="11"/>
      <c r="H325" s="11"/>
      <c r="I325" s="11"/>
      <c r="J325" s="11"/>
    </row>
    <row r="326" spans="2:10">
      <c r="B326" s="11"/>
      <c r="C326" s="11"/>
      <c r="D326" s="11"/>
      <c r="E326" s="11"/>
      <c r="F326" s="11"/>
      <c r="G326" s="11"/>
      <c r="H326" s="11"/>
      <c r="I326" s="11"/>
      <c r="J326" s="11"/>
    </row>
    <row r="327" spans="2:10">
      <c r="B327" s="11"/>
      <c r="C327" s="11"/>
      <c r="D327" s="11"/>
      <c r="E327" s="11"/>
      <c r="F327" s="11"/>
      <c r="G327" s="11"/>
      <c r="H327" s="11"/>
      <c r="I327" s="11"/>
      <c r="J327" s="11"/>
    </row>
    <row r="328" spans="2:10">
      <c r="B328" s="11"/>
      <c r="C328" s="11"/>
      <c r="D328" s="11"/>
      <c r="E328" s="11"/>
      <c r="F328" s="11"/>
      <c r="G328" s="11"/>
      <c r="H328" s="11"/>
      <c r="I328" s="11"/>
      <c r="J328" s="11"/>
    </row>
    <row r="329" spans="2:10">
      <c r="B329" s="11"/>
      <c r="C329" s="11"/>
      <c r="D329" s="11"/>
      <c r="E329" s="11"/>
      <c r="F329" s="11"/>
      <c r="G329" s="11"/>
      <c r="H329" s="11"/>
      <c r="I329" s="11"/>
      <c r="J329" s="11"/>
    </row>
    <row r="330" spans="2:10">
      <c r="B330" s="11"/>
      <c r="C330" s="11"/>
      <c r="D330" s="11"/>
      <c r="E330" s="11"/>
      <c r="F330" s="11"/>
      <c r="G330" s="11"/>
      <c r="H330" s="11"/>
      <c r="I330" s="11"/>
      <c r="J330" s="11"/>
    </row>
    <row r="331" spans="2:10">
      <c r="B331" s="11"/>
      <c r="C331" s="11"/>
      <c r="D331" s="11"/>
      <c r="E331" s="11"/>
      <c r="F331" s="11"/>
      <c r="G331" s="11"/>
      <c r="H331" s="11"/>
      <c r="I331" s="11"/>
      <c r="J331" s="11"/>
    </row>
    <row r="332" spans="2:10">
      <c r="B332" s="11"/>
      <c r="C332" s="11"/>
      <c r="D332" s="11"/>
      <c r="E332" s="11"/>
      <c r="F332" s="11"/>
      <c r="G332" s="11"/>
      <c r="H332" s="11"/>
      <c r="I332" s="11"/>
      <c r="J332" s="11"/>
    </row>
    <row r="333" spans="2:10">
      <c r="B333" s="11"/>
      <c r="C333" s="11"/>
      <c r="D333" s="11"/>
      <c r="E333" s="11"/>
      <c r="F333" s="11"/>
      <c r="G333" s="11"/>
      <c r="H333" s="11"/>
      <c r="I333" s="11"/>
      <c r="J333" s="11"/>
    </row>
    <row r="334" spans="2:10">
      <c r="B334" s="11"/>
      <c r="C334" s="11"/>
      <c r="D334" s="11"/>
      <c r="E334" s="11"/>
      <c r="F334" s="11"/>
      <c r="G334" s="11"/>
      <c r="H334" s="11"/>
      <c r="I334" s="11"/>
      <c r="J334" s="11"/>
    </row>
    <row r="335" spans="2:10">
      <c r="B335" s="11"/>
      <c r="C335" s="11"/>
      <c r="D335" s="11"/>
      <c r="E335" s="11"/>
      <c r="F335" s="11"/>
      <c r="G335" s="11"/>
      <c r="H335" s="11"/>
      <c r="I335" s="11"/>
      <c r="J335" s="11"/>
    </row>
    <row r="336" spans="2:10">
      <c r="B336" s="11"/>
      <c r="C336" s="11"/>
      <c r="D336" s="11"/>
      <c r="E336" s="11"/>
      <c r="F336" s="11"/>
      <c r="G336" s="11"/>
      <c r="H336" s="11"/>
      <c r="I336" s="11"/>
      <c r="J336" s="11"/>
    </row>
    <row r="337" spans="2:10">
      <c r="B337" s="11"/>
      <c r="C337" s="11"/>
      <c r="D337" s="11"/>
      <c r="E337" s="11"/>
      <c r="F337" s="11"/>
      <c r="G337" s="11"/>
      <c r="H337" s="11"/>
      <c r="I337" s="11"/>
      <c r="J337" s="11"/>
    </row>
    <row r="338" spans="2:10">
      <c r="B338" s="11"/>
      <c r="C338" s="11"/>
      <c r="D338" s="11"/>
      <c r="E338" s="11"/>
      <c r="F338" s="11"/>
      <c r="G338" s="11"/>
      <c r="H338" s="11"/>
      <c r="I338" s="11"/>
      <c r="J338" s="11"/>
    </row>
    <row r="339" spans="2:10">
      <c r="B339" s="11"/>
      <c r="C339" s="11"/>
      <c r="D339" s="11"/>
      <c r="E339" s="11"/>
      <c r="F339" s="11"/>
      <c r="G339" s="11"/>
      <c r="H339" s="11"/>
      <c r="I339" s="11"/>
      <c r="J339" s="11"/>
    </row>
    <row r="340" spans="2:10">
      <c r="B340" s="11"/>
      <c r="C340" s="11"/>
      <c r="D340" s="11"/>
      <c r="E340" s="11"/>
      <c r="F340" s="11"/>
      <c r="G340" s="11"/>
      <c r="H340" s="11"/>
      <c r="I340" s="11"/>
      <c r="J340" s="11"/>
    </row>
    <row r="341" spans="2:10">
      <c r="B341" s="11"/>
      <c r="C341" s="11"/>
      <c r="D341" s="11"/>
      <c r="E341" s="11"/>
      <c r="F341" s="11"/>
      <c r="G341" s="11"/>
      <c r="H341" s="11"/>
      <c r="I341" s="11"/>
      <c r="J341" s="11"/>
    </row>
    <row r="342" spans="2:10">
      <c r="B342" s="11"/>
      <c r="C342" s="11"/>
      <c r="D342" s="11"/>
      <c r="E342" s="11"/>
      <c r="F342" s="11"/>
      <c r="G342" s="11"/>
      <c r="H342" s="11"/>
      <c r="I342" s="11"/>
      <c r="J342" s="11"/>
    </row>
    <row r="343" spans="2:10">
      <c r="B343" s="11"/>
      <c r="C343" s="11"/>
      <c r="D343" s="11"/>
      <c r="E343" s="11"/>
      <c r="F343" s="11"/>
      <c r="G343" s="11"/>
      <c r="H343" s="11"/>
      <c r="I343" s="11"/>
      <c r="J343" s="11"/>
    </row>
    <row r="344" spans="2:10">
      <c r="B344" s="11"/>
      <c r="C344" s="11"/>
      <c r="D344" s="11"/>
      <c r="E344" s="11"/>
      <c r="F344" s="11"/>
      <c r="G344" s="11"/>
      <c r="H344" s="11"/>
      <c r="I344" s="11"/>
      <c r="J344" s="11"/>
    </row>
    <row r="345" spans="2:10">
      <c r="B345" s="11"/>
      <c r="C345" s="11"/>
      <c r="D345" s="11"/>
      <c r="E345" s="11"/>
      <c r="F345" s="11"/>
      <c r="G345" s="11"/>
      <c r="H345" s="11"/>
      <c r="I345" s="11"/>
      <c r="J345" s="11"/>
    </row>
    <row r="346" spans="2:10">
      <c r="B346" s="11"/>
      <c r="C346" s="11"/>
      <c r="D346" s="11"/>
      <c r="E346" s="11"/>
      <c r="F346" s="11"/>
      <c r="G346" s="11"/>
      <c r="H346" s="11"/>
      <c r="I346" s="11"/>
      <c r="J346" s="11"/>
    </row>
    <row r="347" spans="2:10">
      <c r="B347" s="11"/>
      <c r="C347" s="11"/>
      <c r="D347" s="11"/>
      <c r="E347" s="11"/>
      <c r="F347" s="11"/>
      <c r="G347" s="11"/>
      <c r="H347" s="11"/>
      <c r="I347" s="11"/>
      <c r="J347" s="11"/>
    </row>
    <row r="348" spans="2:10">
      <c r="B348" s="11"/>
      <c r="C348" s="11"/>
      <c r="D348" s="11"/>
      <c r="E348" s="11"/>
      <c r="F348" s="11"/>
      <c r="G348" s="11"/>
      <c r="H348" s="11"/>
      <c r="I348" s="11"/>
      <c r="J348" s="11"/>
    </row>
    <row r="349" spans="2:10">
      <c r="B349" s="11"/>
      <c r="C349" s="11"/>
      <c r="D349" s="11"/>
      <c r="E349" s="11"/>
      <c r="F349" s="11"/>
      <c r="G349" s="11"/>
      <c r="H349" s="11"/>
      <c r="I349" s="11"/>
      <c r="J349" s="11"/>
    </row>
    <row r="350" spans="2:10">
      <c r="B350" s="11"/>
      <c r="C350" s="11"/>
      <c r="D350" s="11"/>
      <c r="E350" s="11"/>
      <c r="F350" s="11"/>
      <c r="G350" s="11"/>
      <c r="H350" s="11"/>
      <c r="I350" s="11"/>
      <c r="J350" s="11"/>
    </row>
    <row r="351" spans="2:10">
      <c r="B351" s="11"/>
      <c r="C351" s="11"/>
      <c r="D351" s="11"/>
      <c r="E351" s="11"/>
      <c r="F351" s="11"/>
      <c r="G351" s="11"/>
      <c r="H351" s="11"/>
      <c r="I351" s="11"/>
      <c r="J351" s="11"/>
    </row>
    <row r="352" spans="2:10">
      <c r="B352" s="11"/>
      <c r="C352" s="11"/>
      <c r="D352" s="11"/>
      <c r="E352" s="11"/>
      <c r="F352" s="11"/>
      <c r="G352" s="11"/>
      <c r="H352" s="11"/>
      <c r="I352" s="11"/>
      <c r="J352" s="11"/>
    </row>
    <row r="353" spans="2:10">
      <c r="B353" s="11"/>
      <c r="C353" s="11"/>
      <c r="D353" s="11"/>
      <c r="E353" s="11"/>
      <c r="F353" s="11"/>
      <c r="G353" s="11"/>
      <c r="H353" s="11"/>
      <c r="I353" s="11"/>
      <c r="J353" s="11"/>
    </row>
    <row r="354" spans="2:10">
      <c r="B354" s="11"/>
      <c r="C354" s="11"/>
      <c r="D354" s="11"/>
      <c r="E354" s="11"/>
      <c r="F354" s="11"/>
      <c r="G354" s="11"/>
      <c r="H354" s="11"/>
      <c r="I354" s="11"/>
      <c r="J354" s="11"/>
    </row>
    <row r="355" spans="2:10">
      <c r="B355" s="11"/>
      <c r="C355" s="11"/>
      <c r="D355" s="11"/>
      <c r="E355" s="11"/>
      <c r="F355" s="11"/>
      <c r="G355" s="11"/>
      <c r="H355" s="11"/>
      <c r="I355" s="11"/>
      <c r="J355" s="11"/>
    </row>
    <row r="356" spans="2:10">
      <c r="B356" s="11"/>
      <c r="C356" s="11"/>
      <c r="D356" s="11"/>
      <c r="E356" s="11"/>
      <c r="F356" s="11"/>
      <c r="G356" s="11"/>
      <c r="H356" s="11"/>
      <c r="I356" s="11"/>
      <c r="J356" s="11"/>
    </row>
    <row r="357" spans="2:10">
      <c r="B357" s="11"/>
      <c r="C357" s="11"/>
      <c r="D357" s="11"/>
      <c r="E357" s="11"/>
      <c r="F357" s="11"/>
      <c r="G357" s="11"/>
      <c r="H357" s="11"/>
      <c r="I357" s="11"/>
      <c r="J357" s="11"/>
    </row>
    <row r="358" spans="2:10">
      <c r="B358" s="11"/>
      <c r="C358" s="11"/>
      <c r="D358" s="11"/>
      <c r="E358" s="11"/>
      <c r="F358" s="11"/>
      <c r="G358" s="11"/>
      <c r="H358" s="11"/>
      <c r="I358" s="11"/>
      <c r="J358" s="11"/>
    </row>
    <row r="359" spans="2:10">
      <c r="B359" s="11"/>
      <c r="C359" s="11"/>
      <c r="D359" s="11"/>
      <c r="E359" s="11"/>
      <c r="F359" s="11"/>
      <c r="G359" s="11"/>
      <c r="H359" s="11"/>
      <c r="I359" s="11"/>
      <c r="J359" s="11"/>
    </row>
    <row r="360" spans="2:10">
      <c r="B360" s="11"/>
      <c r="C360" s="11"/>
      <c r="D360" s="11"/>
      <c r="E360" s="11"/>
      <c r="F360" s="11"/>
      <c r="G360" s="11"/>
      <c r="H360" s="11"/>
      <c r="I360" s="11"/>
      <c r="J360" s="11"/>
    </row>
    <row r="361" spans="2:10">
      <c r="B361" s="11"/>
      <c r="C361" s="11"/>
      <c r="D361" s="11"/>
      <c r="E361" s="11"/>
      <c r="F361" s="11"/>
      <c r="G361" s="11"/>
      <c r="H361" s="11"/>
      <c r="I361" s="11"/>
      <c r="J361" s="11"/>
    </row>
    <row r="362" spans="2:10">
      <c r="B362" s="11"/>
      <c r="C362" s="11"/>
      <c r="D362" s="11"/>
      <c r="E362" s="11"/>
      <c r="F362" s="11"/>
      <c r="G362" s="11"/>
      <c r="H362" s="11"/>
      <c r="I362" s="11"/>
      <c r="J362" s="11"/>
    </row>
    <row r="363" spans="2:10">
      <c r="B363" s="11"/>
      <c r="C363" s="11"/>
      <c r="D363" s="11"/>
      <c r="E363" s="11"/>
      <c r="F363" s="11"/>
      <c r="G363" s="11"/>
      <c r="H363" s="11"/>
      <c r="I363" s="11"/>
      <c r="J363" s="11"/>
    </row>
    <row r="364" spans="2:10">
      <c r="B364" s="11"/>
      <c r="C364" s="11"/>
      <c r="D364" s="11"/>
      <c r="E364" s="11"/>
      <c r="F364" s="11"/>
      <c r="G364" s="11"/>
      <c r="H364" s="11"/>
      <c r="I364" s="11"/>
      <c r="J364" s="11"/>
    </row>
    <row r="365" spans="2:10">
      <c r="B365" s="11"/>
      <c r="C365" s="11"/>
      <c r="D365" s="11"/>
      <c r="E365" s="11"/>
      <c r="F365" s="11"/>
      <c r="G365" s="11"/>
      <c r="H365" s="11"/>
      <c r="I365" s="11"/>
      <c r="J365" s="11"/>
    </row>
    <row r="366" spans="2:10">
      <c r="B366" s="11"/>
      <c r="C366" s="11"/>
      <c r="D366" s="11"/>
      <c r="E366" s="11"/>
      <c r="F366" s="11"/>
      <c r="G366" s="11"/>
      <c r="H366" s="11"/>
      <c r="I366" s="11"/>
      <c r="J366" s="11"/>
    </row>
  </sheetData>
  <mergeCells count="1">
    <mergeCell ref="B1:J1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1 Подраздел 1.1</vt:lpstr>
      <vt:lpstr>Подраздел 1.2</vt:lpstr>
      <vt:lpstr>Подраздел 2.3.</vt:lpstr>
      <vt:lpstr>'Раздел 1 Подраздел 1.1'!sub_100</vt:lpstr>
      <vt:lpstr>'Подраздел 1.2'!sub_1002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2025-04-28T03:46:26Z</dcterms:modified>
</cp:coreProperties>
</file>