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2510" windowHeight="8010" activeTab="1"/>
  </bookViews>
  <sheets>
    <sheet name="Раздел 1" sheetId="2" r:id="rId1"/>
    <sheet name="Раздел 2" sheetId="3" r:id="rId2"/>
    <sheet name="Раздел 3" sheetId="4" r:id="rId3"/>
  </sheets>
  <definedNames>
    <definedName name="_xlnm.Print_Area" localSheetId="0">'Раздел 1'!$A$1:$M$98</definedName>
    <definedName name="_xlnm.Print_Area" localSheetId="1">'Раздел 2'!$A$1:$J$35</definedName>
    <definedName name="_xlnm.Print_Area" localSheetId="2">'Раздел 3'!$A$1:$I$8</definedName>
  </definedNames>
  <calcPr calcId="124519" iterateDelta="1E-4"/>
</workbook>
</file>

<file path=xl/calcChain.xml><?xml version="1.0" encoding="utf-8"?>
<calcChain xmlns="http://schemas.openxmlformats.org/spreadsheetml/2006/main">
  <c r="I98" i="2"/>
  <c r="H98"/>
  <c r="G98"/>
  <c r="D33" i="3" l="1"/>
  <c r="E33"/>
  <c r="C33"/>
  <c r="A6"/>
  <c r="A7" s="1"/>
  <c r="A8" s="1"/>
  <c r="A9" s="1"/>
  <c r="A10" s="1"/>
  <c r="A11" s="1"/>
  <c r="A12" s="1"/>
  <c r="A13" s="1"/>
  <c r="A14" s="1"/>
  <c r="A15" s="1"/>
  <c r="A26" l="1"/>
  <c r="A27" s="1"/>
  <c r="A28" s="1"/>
  <c r="A29" s="1"/>
  <c r="A30" s="1"/>
  <c r="A31" s="1"/>
  <c r="A32" s="1"/>
  <c r="A33" s="1"/>
</calcChain>
</file>

<file path=xl/sharedStrings.xml><?xml version="1.0" encoding="utf-8"?>
<sst xmlns="http://schemas.openxmlformats.org/spreadsheetml/2006/main" count="742" uniqueCount="513">
  <si>
    <t>Дом</t>
  </si>
  <si>
    <t>70-70-01/089/2009-338</t>
  </si>
  <si>
    <t>МО "Трубачевс-    кое сельское поселение"</t>
  </si>
  <si>
    <t>Квартира</t>
  </si>
  <si>
    <t xml:space="preserve">44,4 кв.м          Жилое             Бревенчатое помещение               </t>
  </si>
  <si>
    <t>с.Мельниково ул.Молодежная д.7а кв.9</t>
  </si>
  <si>
    <t>с.Нащеково ул.Агорогорок д.20 кв.10</t>
  </si>
  <si>
    <t>с.Нащеково ул.Агорогорок д.21 кв.3</t>
  </si>
  <si>
    <t>Строение не жилое</t>
  </si>
  <si>
    <t>64 кв.м             Жилое              кирпичное помещение</t>
  </si>
  <si>
    <t>18 кв.м             Жилое                 брусовое помещение</t>
  </si>
  <si>
    <t>50 кв.м                Жилое                панельное помещение</t>
  </si>
  <si>
    <t>50 кв.м                      Жилое                 панельное помещение</t>
  </si>
  <si>
    <t>40,7 кв.м            Жилое               кирпичное помещение</t>
  </si>
  <si>
    <t>35,3 кв.м                Жилое               кирпичное помещение</t>
  </si>
  <si>
    <t>19,1 кв.м               Жилое              кирпичное помещение</t>
  </si>
  <si>
    <t>52,4 кв.м            Жилое            бревенчатое помещение</t>
  </si>
  <si>
    <t>д.Бушуево            ул. Набережная          д.1</t>
  </si>
  <si>
    <t>с.Малобрагино ул.Школьная                 д.8 кв.1</t>
  </si>
  <si>
    <t>с.Малобрагино ул.Школьная                 д.10 кв.2</t>
  </si>
  <si>
    <t>с.Малобрагино ул.Школьная               д.11 кв.1</t>
  </si>
  <si>
    <t>с.Трубачево                ул. Рабочая                 д.1</t>
  </si>
  <si>
    <t>с.Трубачево              ул. Рабочая                  д.18 кв.2</t>
  </si>
  <si>
    <t>с.Трубачево                 ул. Рабочая                                 д.25</t>
  </si>
  <si>
    <t>с.Трубачево                ул. Светлая                     д.7 кв.2</t>
  </si>
  <si>
    <t>с.Трубачево               ул. Школьная            д.8 кв.2</t>
  </si>
  <si>
    <t>с.Трубачево                ул. Южная                 д.2 кв.2</t>
  </si>
  <si>
    <t>с.Новоуспенка               ул. Советская                 д.8а кв.1</t>
  </si>
  <si>
    <t>с.Мельниково ул.Ленина           д.93 кв.14</t>
  </si>
  <si>
    <t>с.Нащеково ул.Центральная            д.1 кв.5</t>
  </si>
  <si>
    <t>Сооружение</t>
  </si>
  <si>
    <t>Сооружение автодорога</t>
  </si>
  <si>
    <t>с.Трубачево ул.Рабочая 1Д</t>
  </si>
  <si>
    <t>1043м.                    Асфальт</t>
  </si>
  <si>
    <t>70:16:0405001:369</t>
  </si>
  <si>
    <t>с.Трубачево ул.Береговая1Д</t>
  </si>
  <si>
    <t>70:16:0000000:318</t>
  </si>
  <si>
    <t>1904м.                    Асфальт</t>
  </si>
  <si>
    <t>с.Трубачево ул.Коммунистическая 1Д</t>
  </si>
  <si>
    <t>70:16:0000000:328</t>
  </si>
  <si>
    <t>1382 м.    Асфальт</t>
  </si>
  <si>
    <t>с.Трубачево ул.Центральная 1Д</t>
  </si>
  <si>
    <t>70:16:0405001:368</t>
  </si>
  <si>
    <t>859 м.      Асфальт</t>
  </si>
  <si>
    <t>с.Трубачево ул.Сибирская 1Д</t>
  </si>
  <si>
    <t>70:16:0405001:367</t>
  </si>
  <si>
    <t>371 м.      Асфальт</t>
  </si>
  <si>
    <t>с.Трубачево ул.Молодежная 1Д</t>
  </si>
  <si>
    <t>70:16:0405002:260</t>
  </si>
  <si>
    <t>336 м.      Асфальт</t>
  </si>
  <si>
    <t>с.Трубачево ул.Солнечная 1Д</t>
  </si>
  <si>
    <t>70:16:0405001:371</t>
  </si>
  <si>
    <t>641 м.      Асфальт</t>
  </si>
  <si>
    <t>с.Трубачево ул.Светлая 1Д</t>
  </si>
  <si>
    <t>70:16:0405001:366</t>
  </si>
  <si>
    <t>383 м.      Асфальт</t>
  </si>
  <si>
    <t>с.Трубачево ул.Лесная 1Д</t>
  </si>
  <si>
    <t>70:16:0405001:370</t>
  </si>
  <si>
    <t>370 м.      Асфальт</t>
  </si>
  <si>
    <t>с.Трубачево ул.Школьная 1Д</t>
  </si>
  <si>
    <t>70:16:0405002:262</t>
  </si>
  <si>
    <t>422 м.      Асфальт</t>
  </si>
  <si>
    <t>с.Трубачево ул.Южная 1Д</t>
  </si>
  <si>
    <t>70:16:0405002:261</t>
  </si>
  <si>
    <t>130 м.      Асфальт</t>
  </si>
  <si>
    <t>с.Трубачево пер.Школьный 1Д</t>
  </si>
  <si>
    <t>70:16:0405002:263</t>
  </si>
  <si>
    <t>255 м.      Асфальт</t>
  </si>
  <si>
    <t>с.Новоуспенка ул.Советская 1Д</t>
  </si>
  <si>
    <t>70:16:0000000:319</t>
  </si>
  <si>
    <t>1061 м.      Асфальт</t>
  </si>
  <si>
    <t>1758 м.      Асфальт</t>
  </si>
  <si>
    <t>253 м.      Асфальт</t>
  </si>
  <si>
    <t>70:16:0300006:159</t>
  </si>
  <si>
    <t>с.Малобрагино ул.Ленина 1Д</t>
  </si>
  <si>
    <t>70:16:0000000:329</t>
  </si>
  <si>
    <t>638 м.      Асфальт</t>
  </si>
  <si>
    <t>с.Малобрагино ул.Садовая1Д</t>
  </si>
  <si>
    <t>70:16:0300004:338</t>
  </si>
  <si>
    <t>1276 м.      Асфальт</t>
  </si>
  <si>
    <t>с.Малобрагино ул.Школьная 1Д</t>
  </si>
  <si>
    <t>70:16:0300004:341</t>
  </si>
  <si>
    <t>571 м.      Асфальт</t>
  </si>
  <si>
    <t>с.Большое Брагино ул.Набережная  1Д</t>
  </si>
  <si>
    <t>70:16:0000000:326</t>
  </si>
  <si>
    <t>с.Бушуево ул.Набережная  1Д</t>
  </si>
  <si>
    <t>70:16:0300003:146</t>
  </si>
  <si>
    <t>70:16:0300003:144</t>
  </si>
  <si>
    <t>с.Бушуево ул.Школьная  1Д</t>
  </si>
  <si>
    <t>с.Бушуево ул.Средняя  1Д</t>
  </si>
  <si>
    <t>70:16:0300003:149</t>
  </si>
  <si>
    <t>с.Бушуево ул.Южная 1Д</t>
  </si>
  <si>
    <t>70:16:0300003:148</t>
  </si>
  <si>
    <t>с.Бушуево ул.Рабочая  1Д</t>
  </si>
  <si>
    <t>70:16:0300003:152</t>
  </si>
  <si>
    <t>с.Бушуево ул.Лесная  1Д</t>
  </si>
  <si>
    <t>70:16:0300003:147</t>
  </si>
  <si>
    <t>с.Бушуево ул.Энергетическая 1Д</t>
  </si>
  <si>
    <t>70:16:0300003:150</t>
  </si>
  <si>
    <t>с.Бушуево ул.Зеленая 1Д</t>
  </si>
  <si>
    <t>с.Бушуево ул.Ленина 1Д</t>
  </si>
  <si>
    <t>70:16:0300003:153</t>
  </si>
  <si>
    <t>Гравийное покрытие (Автодорога подъезд к д.Новоуспенка)</t>
  </si>
  <si>
    <t>Мост через реку Аверичево</t>
  </si>
  <si>
    <t>90,5 кв.м           Нежилое помещение</t>
  </si>
  <si>
    <t>2041 м.      ГПС</t>
  </si>
  <si>
    <t>501 м.      ГПС</t>
  </si>
  <si>
    <t>583м. ГПС</t>
  </si>
  <si>
    <t>581м. ГПС</t>
  </si>
  <si>
    <t>208м. ГПС</t>
  </si>
  <si>
    <t>203м. ГПС</t>
  </si>
  <si>
    <t>495м. ГПС</t>
  </si>
  <si>
    <t>547м. ГПС</t>
  </si>
  <si>
    <t>145м. ГПС</t>
  </si>
  <si>
    <t>180м. ГПС</t>
  </si>
  <si>
    <t>869м. ГПС</t>
  </si>
  <si>
    <t>500м. Асфальт</t>
  </si>
  <si>
    <t>70:16:0405002:155</t>
  </si>
  <si>
    <t>70:16:0401002:3994</t>
  </si>
  <si>
    <t>у 70:16:1 1(1):0:155:6</t>
  </si>
  <si>
    <t>у 70:16:1 1(1):0:173:9</t>
  </si>
  <si>
    <t>70:16:0200006:130</t>
  </si>
  <si>
    <t>70:16:0200006:241</t>
  </si>
  <si>
    <t>70:16:0200006:221</t>
  </si>
  <si>
    <t>70-70-07/249/2011-357</t>
  </si>
  <si>
    <t>Трубы ж/б</t>
  </si>
  <si>
    <t xml:space="preserve">Трубы ж/б </t>
  </si>
  <si>
    <t>12 кв.м         Нежилое помещение   12 кв.м</t>
  </si>
  <si>
    <t>МО "Трубачевское сельское поселение"</t>
  </si>
  <si>
    <t>Земли населенных пунктов</t>
  </si>
  <si>
    <t>70:16:0405002:138</t>
  </si>
  <si>
    <t>70:16:0300012:626</t>
  </si>
  <si>
    <t>д.Новониколаевка ул.Кедровая 107</t>
  </si>
  <si>
    <t>70:16:0300006:15</t>
  </si>
  <si>
    <t>Земли населенных пунктов 1500кв.м</t>
  </si>
  <si>
    <t>д.Новониколаевка ул.Кедровая 1</t>
  </si>
  <si>
    <t>70:16:0300006:58</t>
  </si>
  <si>
    <t>Земли населенных пунктов    1500 кв.м</t>
  </si>
  <si>
    <t>Земли населенных пунктов      900 кв.м</t>
  </si>
  <si>
    <t>д.Большое Брагино</t>
  </si>
  <si>
    <t>70:16:03000002:97</t>
  </si>
  <si>
    <t>70:16:03000002:106</t>
  </si>
  <si>
    <t>70:16:03000002:92</t>
  </si>
  <si>
    <t>70:16:0405001:153</t>
  </si>
  <si>
    <t>ГПС</t>
  </si>
  <si>
    <t>Плуг</t>
  </si>
  <si>
    <t>Трактор ДТ-75</t>
  </si>
  <si>
    <t>Беговая дорожка</t>
  </si>
  <si>
    <t>Велотренажер</t>
  </si>
  <si>
    <t>Кардиостеппер</t>
  </si>
  <si>
    <t>Телега тракторная</t>
  </si>
  <si>
    <t xml:space="preserve"> </t>
  </si>
  <si>
    <t>Разрешон-ное использова-ние для эксплуатации и обслужива-ния нежилого строения  (тракторный гараж) 1494кв.м</t>
  </si>
  <si>
    <t>Разрешон-ное использова-ние для эксплуатации и обслужива-ния нежилого здания (Нефтебаза) 2437кв.м</t>
  </si>
  <si>
    <t>т/н 147 29.05.2018</t>
  </si>
  <si>
    <t>т/н 54 от 06.03.2017</t>
  </si>
  <si>
    <t>1.1</t>
  </si>
  <si>
    <t>1.11</t>
  </si>
  <si>
    <t>1.12</t>
  </si>
  <si>
    <t>1.13</t>
  </si>
  <si>
    <t>1.15</t>
  </si>
  <si>
    <t>1.17</t>
  </si>
  <si>
    <t>1.18</t>
  </si>
  <si>
    <t xml:space="preserve"> 1.19</t>
  </si>
  <si>
    <t>1.20</t>
  </si>
  <si>
    <t>1.90</t>
  </si>
  <si>
    <t>1.89</t>
  </si>
  <si>
    <t>1.87</t>
  </si>
  <si>
    <t>1.86</t>
  </si>
  <si>
    <t>1.85</t>
  </si>
  <si>
    <t>1.84</t>
  </si>
  <si>
    <t>1.83</t>
  </si>
  <si>
    <t>1.82</t>
  </si>
  <si>
    <t>1.81</t>
  </si>
  <si>
    <t>1.76</t>
  </si>
  <si>
    <t>1.75</t>
  </si>
  <si>
    <t>1.74</t>
  </si>
  <si>
    <t>1.73</t>
  </si>
  <si>
    <t>1.72</t>
  </si>
  <si>
    <t>1.71</t>
  </si>
  <si>
    <t>1.70</t>
  </si>
  <si>
    <t>1.69</t>
  </si>
  <si>
    <t>1.68</t>
  </si>
  <si>
    <t>1.67</t>
  </si>
  <si>
    <t>1.66</t>
  </si>
  <si>
    <t>1.65</t>
  </si>
  <si>
    <t>1.64</t>
  </si>
  <si>
    <t>1.63</t>
  </si>
  <si>
    <t>1.62</t>
  </si>
  <si>
    <t>1.61</t>
  </si>
  <si>
    <t>1.60</t>
  </si>
  <si>
    <t>1.59</t>
  </si>
  <si>
    <t>1.58</t>
  </si>
  <si>
    <t>1.57</t>
  </si>
  <si>
    <t>1.56</t>
  </si>
  <si>
    <t>1.55</t>
  </si>
  <si>
    <t>1.54</t>
  </si>
  <si>
    <t>1.53</t>
  </si>
  <si>
    <t>1.52</t>
  </si>
  <si>
    <t>1.51</t>
  </si>
  <si>
    <t>1.50</t>
  </si>
  <si>
    <t>1.49</t>
  </si>
  <si>
    <t>1.48</t>
  </si>
  <si>
    <t>1.47</t>
  </si>
  <si>
    <t>1.46</t>
  </si>
  <si>
    <t>1.45</t>
  </si>
  <si>
    <t>1.39</t>
  </si>
  <si>
    <t>1.38</t>
  </si>
  <si>
    <t>1.37</t>
  </si>
  <si>
    <t>1.34</t>
  </si>
  <si>
    <t>1.33</t>
  </si>
  <si>
    <t>1.32</t>
  </si>
  <si>
    <t>1.31</t>
  </si>
  <si>
    <t>1.28</t>
  </si>
  <si>
    <t>1.27</t>
  </si>
  <si>
    <t>1.26</t>
  </si>
  <si>
    <t>1.25</t>
  </si>
  <si>
    <t>1.24</t>
  </si>
  <si>
    <t>1.23</t>
  </si>
  <si>
    <t>1.22</t>
  </si>
  <si>
    <t>70:16:0405002:101</t>
  </si>
  <si>
    <t>1.41</t>
  </si>
  <si>
    <t>с.Трубачево ул.Молодежная    д.4 кв.2</t>
  </si>
  <si>
    <t>с.Трубачево ул.Молодежная    д.9 кв.2</t>
  </si>
  <si>
    <t>с.Мельниково ул.Молодежная    д.2 кв.6</t>
  </si>
  <si>
    <t>с.Новониколаевка пер.Кедровый 1Д</t>
  </si>
  <si>
    <t>(нефтебаза)   с.Трубачево ул.Ценртальная 8 (нефтебаза)</t>
  </si>
  <si>
    <t>с.Трубачево ул.Центральная 1       (ДК) доля 22/100</t>
  </si>
  <si>
    <t>Земли населенных пунктов    1500 кв.м участок 1</t>
  </si>
  <si>
    <t>Земли населенных пунктов    1500 кв.м участок 2</t>
  </si>
  <si>
    <t>Земли населенных пунктов    1500 кв.м участок 4</t>
  </si>
  <si>
    <t>Дорога /МТФ /Малобрагино</t>
  </si>
  <si>
    <t xml:space="preserve">Здание нежилое с.Бушуево               ул. Ленина 1-2 </t>
  </si>
  <si>
    <t>№ п/п</t>
  </si>
  <si>
    <t>Адрес (местонахождения)</t>
  </si>
  <si>
    <t>Размер уставного фонда 
(для муниципальных унитарных предприятий)</t>
  </si>
  <si>
    <t xml:space="preserve">Раздел 3. Сведения о муниципальных унитарных предприятиях, муниципальных учреждениях, хозяйственных обществах, акциях, доли (вклады) в уставном (складочном) капитале которых принадлежат муниципальным образованиям, иных юридическихз лицах, в которых муниципальное образование является учредителем (участником) </t>
  </si>
  <si>
    <t>Сведения о балансовой стоимости недвижимого имущества и начисленной амортизации</t>
  </si>
  <si>
    <t>Сумма амортизации</t>
  </si>
  <si>
    <t>Сведения о кадастровой стоимости недвижимого имущества</t>
  </si>
  <si>
    <t>Даты возникновения и прекращения права муниципальной собственности на недвижимое имущество</t>
  </si>
  <si>
    <t>Адрес (местоположение) недвижимого имущества</t>
  </si>
  <si>
    <t>Количество</t>
  </si>
  <si>
    <t>Магнитофон МЦ 
 Samsung MAX-55</t>
  </si>
  <si>
    <t>Силовая станция 
GYMII</t>
  </si>
  <si>
    <t>Компьютер в
 комплекте</t>
  </si>
  <si>
    <t xml:space="preserve">Фотоаппарат
 цифровой </t>
  </si>
  <si>
    <t>Кадастровый номер муниципального недвижимого имущества</t>
  </si>
  <si>
    <t>МО 
"Трубачевское сельское поселение"</t>
  </si>
  <si>
    <t>Сенокосилка
 роторная</t>
  </si>
  <si>
    <t>Трактор 
ЮМЗ-6КЛ</t>
  </si>
  <si>
    <t>Реестровый   номер</t>
  </si>
  <si>
    <t>Наименование недвижимого имущества</t>
  </si>
  <si>
    <t xml:space="preserve">Сведения о правообладителе 
муниципального недвижимого  имущества </t>
  </si>
  <si>
    <t>Реквизиты документов - оснований
 возникновения (прекращения)  права
 муниципальной собственности на недвижимое имущество</t>
  </si>
  <si>
    <t>Сведения об установленных в отношении муниципального недвижимого имущества ограничениях (обременениях)
 с указанием основания и даты 
их возникновения и прекращения</t>
  </si>
  <si>
    <t>Площадь, протяженность и (или) 
иные параметры, характеризущие 
физические свойсва недвижимого имущества</t>
  </si>
  <si>
    <t>Договор пожертвования 
№ 5 от 26.06.2017</t>
  </si>
  <si>
    <t>Паспорт транпортного средства RU CB 
053499   18/04/2018</t>
  </si>
  <si>
    <t>Паспорт транпортного средства СА 
152880 16.04.2014</t>
  </si>
  <si>
    <t>Полное наименование и 
организационно-правовая 
форма юридического лица</t>
  </si>
  <si>
    <t>Основной государственный 
регистрационный
 номер и дата государственной
 регистрации, ИНН</t>
  </si>
  <si>
    <t>Размер доли, принадлежащей 
муниципальному образованию в 
уставном (складочном) капитале, в процентах 
(для хозяйственных обществ и тованиществ)</t>
  </si>
  <si>
    <t>Данные о балансовой и остаточной стоимости
 основных средств (фондов) (для муниципальных учреждений и муниципальных 
унитарных предприятий)</t>
  </si>
  <si>
    <t>Среднесписочная численность работников (для муниципальных учреждений и 
муниципальных унитарных предприятий)</t>
  </si>
  <si>
    <t>Реквизиты документа  - основания
 создания юридического лица
 (участия муницапльного образования в 
создании (уствном капитале) 
юридического лица</t>
  </si>
  <si>
    <t>Сведения о правообладателе
 муниципального имущества</t>
  </si>
  <si>
    <t>Реквизиты документов основания 
возникновения (прекращения)
 права муниципальной собственности
 на движимое имущество</t>
  </si>
  <si>
    <t>Наименование движимого имущества</t>
  </si>
  <si>
    <t>Свидетельство государственной регистрации права 053111 от 08.02.2016г.</t>
  </si>
  <si>
    <t>Свидетельство государственной регистрации права 052060 от 08.02.2016г.</t>
  </si>
  <si>
    <t>Свидетельство государственной регистрации права 053108 от 08.02.2016г.</t>
  </si>
  <si>
    <t>Свидетельство государственной регистрации права 70-АВ 316497от 13.11.2012г.</t>
  </si>
  <si>
    <t>Свидетельство государственной регистрации права 052055от 24.02.2016г.</t>
  </si>
  <si>
    <t>Свидетельство государственной регистрации права 053120от 09.02.2016г.</t>
  </si>
  <si>
    <t>Свидетельство государственной регистрации права 052058от 24.02.2016г.</t>
  </si>
  <si>
    <t>Свидетельство государственной регистрации права 053116от 08.02.2016г.</t>
  </si>
  <si>
    <t>Свидетельство государственной регистрации права 052059от 24.02.2016г.</t>
  </si>
  <si>
    <t>Свидетельство государственной регистрации права 053115от 08.02.2016г.</t>
  </si>
  <si>
    <t>Свидетельство государственной регистрации права 053114от 08.02.2016г.</t>
  </si>
  <si>
    <t>Свидетельство государственной регистрации права 008983от 08.02.2016г.</t>
  </si>
  <si>
    <t>Свидетельство государственной регистрации права 008981от 08.02.2016г.</t>
  </si>
  <si>
    <t>Свидетельство государственной регистрации права 0520056 от 17.02.2016г.</t>
  </si>
  <si>
    <t>Свидетельство о государственнойрегистрации права  053119 от 09.02.2016г.</t>
  </si>
  <si>
    <t>Свидетельство государственной регистрации права 70-АВ 540267  от 13.08.2014г.</t>
  </si>
  <si>
    <t>Свидетельство государственной регистрации права 70-АВ 540270  от 13.08.2014г.</t>
  </si>
  <si>
    <t>с.Трубачево ул.Коммунисти-ческая                               д.41 кв.2</t>
  </si>
  <si>
    <t>с.Трубачево ул.Коммунисти-ческая                               д.50</t>
  </si>
  <si>
    <t>Свидетельство  государственной регистрации права 70-АВ 596803 от 19.01.2015г.</t>
  </si>
  <si>
    <t>Свидетельство  государственной регистрации права 70-АВ 732343от 03.09.2015г.</t>
  </si>
  <si>
    <t>Свидетельство государственнойрегистрации права 70-АВ 404496от 11.07.2013г.</t>
  </si>
  <si>
    <t>Свидетельство государственной регистрации права 70-АВ 540801 21.07.2014г.</t>
  </si>
  <si>
    <t>Свидетельство  государственнойрегистрации права 70-АВ 364355 от 22.04.2013г.</t>
  </si>
  <si>
    <t>Свидетельство  государственнойрегистрации права 053110 от 08.02.2016г.</t>
  </si>
  <si>
    <t>Свидетельство    государственной регистрации права 053161 от 17.02.2016г.</t>
  </si>
  <si>
    <t>Свидетельство  государственной регистрации права 053113 от 08.02.2016г.</t>
  </si>
  <si>
    <t>Свидетельство  государственнойрегистрации права 053114от 08.02.2016г.</t>
  </si>
  <si>
    <t>Свидетельство государственной регистрации права 053121от 09.02.2016г.</t>
  </si>
  <si>
    <t>Свидетельство  государственнойрегистрации права 053116от 08.02.2016г.</t>
  </si>
  <si>
    <t>Свидетельство государственнойрегистрации права 053117от 08.02.2016г.</t>
  </si>
  <si>
    <t>Свидетельство  государственнойрегистрации права 052062от 24.02.2016г.</t>
  </si>
  <si>
    <t>Свидетельство  государственнойрегистрации права 008983от 08.02.2016г.</t>
  </si>
  <si>
    <t>Свидетельство  государственнойрегистрации права 053122от 09.02.2016г.</t>
  </si>
  <si>
    <t>Свидетельство государственнойрегистрации права 008984от 08.02.2016г.</t>
  </si>
  <si>
    <t>Свидетельство  государственнойрегистрации права 052037от 17.02.2016г.</t>
  </si>
  <si>
    <t>Свидетельство государственнойрегистрации права 008997от 09.02.2016г.</t>
  </si>
  <si>
    <t>Свидетельство государственной регистрации права 70-АВ 540072  от 13.10.2014г.</t>
  </si>
  <si>
    <t>Свидетельство государственной регистрации права 70-70/007/025/20-15-3020/1  от 30.11.2015 г.</t>
  </si>
  <si>
    <t>Земли сельскохо-зяйствен-ного назначения</t>
  </si>
  <si>
    <t>Свидетельство государственной регистрации права 70-АВ 684482  от 31.07.2015г.</t>
  </si>
  <si>
    <t>Свидетельство государствен-ной регистра-ции права         70-АВ 364018 от 29.01.2013г.</t>
  </si>
  <si>
    <t>Здание нежилое с.Трубачево ул.Центральная      1 пом.3 (ДК)</t>
  </si>
  <si>
    <t>сооружения коммуналь-ного хазяйства</t>
  </si>
  <si>
    <t>Сведения о балансовой стоимости движимого 
имущества и начисленной амортизации</t>
  </si>
  <si>
    <t>Дата возникновения (прекращения) права муниципальной  
собственности на движимое имущество</t>
  </si>
  <si>
    <t>Сведения об установленных в отношении муниципального движимого 
имущества 
ограничениях           (обременениях) с 
указанием основания и даты их возникновения и прекращения</t>
  </si>
  <si>
    <t>Договор пожертвования 
№ 1 от 25.01.2019</t>
  </si>
  <si>
    <t>Выписка из ЕГРН 14.09.2017г.  Собственность 70:16:0200006:130-70/007/2017-1</t>
  </si>
  <si>
    <t>Выписка из ЕГРН 11.12.2017г.  Собственность 70:16:0200006:241-70/007/2011-1</t>
  </si>
  <si>
    <t>Свидетельство государственной регистрации права                 70-70/001-70/001/122/2015-2297/2    от 15.12.2015г.</t>
  </si>
  <si>
    <t>(тракторный гараж) с.Малобрагино 500м с левой строны от трассы Мельниково -Бушуево</t>
  </si>
  <si>
    <t>Свидетельство государственной регистрации права                 70-70/001-70/001/122/2015-2293/2   от 15.12.2015г.</t>
  </si>
  <si>
    <t>Свидетельство государствен-ной регистрации права 70-АВ 597847  от 30.03.2015г.</t>
  </si>
  <si>
    <t>Раздел 1. Сведения о муниципальном недвижимом имуществе казны</t>
  </si>
  <si>
    <t xml:space="preserve">    Раздел 2. Сведения о муниципальном движимом имуществе казны</t>
  </si>
  <si>
    <t>Итого</t>
  </si>
  <si>
    <t>1.92</t>
  </si>
  <si>
    <t>1.93</t>
  </si>
  <si>
    <t>1.94</t>
  </si>
  <si>
    <t>1.95</t>
  </si>
  <si>
    <t>1.96</t>
  </si>
  <si>
    <t>1.97</t>
  </si>
  <si>
    <t>1.98</t>
  </si>
  <si>
    <t>1.99</t>
  </si>
  <si>
    <t>1.100</t>
  </si>
  <si>
    <t>с.Бушуево ул.Школьная 9</t>
  </si>
  <si>
    <t>70:16:030000:6</t>
  </si>
  <si>
    <t>Земли населенных пунктов Для ведения личного подсобного хозяйства 3591 кв.м</t>
  </si>
  <si>
    <t>Выписка из ЕГРН  собственность 70:16:0300003:6-70/057/2019-2 12.02.2019</t>
  </si>
  <si>
    <t>70:16:0300002:74</t>
  </si>
  <si>
    <t>Земли населенных пунктов разрешон-ное использова-ние: для эксплуата-ции нежилого строения    966 кв.м</t>
  </si>
  <si>
    <t>Выписка из  ЕГРН  собственность 70:16:0300002:74 -70/058/2019-2 12.12.2019</t>
  </si>
  <si>
    <t>1.101</t>
  </si>
  <si>
    <t>70:16:0300010:627</t>
  </si>
  <si>
    <t>Выписка из  ЕГРН  собственность  70-70/001-70/001/122/2015 -2295/2 27.11.2015</t>
  </si>
  <si>
    <t>с.Малобрагино правая сторона трассы Мельниково-Малобрагино-300 м.</t>
  </si>
  <si>
    <t>Выписка из  ЕГРН  собственность  70:16:0300002: 123-70/058/    2020 -2 14.01.2020</t>
  </si>
  <si>
    <t>70:16:0300006:83</t>
  </si>
  <si>
    <t>70:16:0300002:123</t>
  </si>
  <si>
    <t>Выписка из  ЕГРН  собственность  70:16:0300006: 83-70/007/      2018 -2 18.01.2018</t>
  </si>
  <si>
    <t>70:16:0300010:743</t>
  </si>
  <si>
    <t>Томская область, Шегарский район</t>
  </si>
  <si>
    <t>Выписка из  ЕГРН  собственность  70:16:0300010: 743-70/007/      2017 -1 28.12.2017</t>
  </si>
  <si>
    <t>70:16:0300010:742</t>
  </si>
  <si>
    <t>Выписка из  ЕГРН  собственность  70:16:0300010: 742-70/007/      2017 -1 04.10.2017</t>
  </si>
  <si>
    <t>д.Новоуспенка</t>
  </si>
  <si>
    <t>70:16:0400002:71</t>
  </si>
  <si>
    <t>Земли населенных пунктов личное подсобное хозяйство 1500кв.м</t>
  </si>
  <si>
    <t>Для эксплуатации и обслуживания нежилого строения (склад)   2533 м2.</t>
  </si>
  <si>
    <t>Земли населенных пунктов Садоводст-во   2900 кв.м</t>
  </si>
  <si>
    <t>Земли сельскохо-зяйствен-ного назначения Для сельскохозяйственного производст-ва 604000кв.м</t>
  </si>
  <si>
    <t>Земли сельскохо-зяйствен-ного назначения Сельскохозпроизводство 5134000кв.м</t>
  </si>
  <si>
    <t>Выписка из  ЕГРН  собственность  70/70/007-70/007/025/2015-1646/2           29.06.2015</t>
  </si>
  <si>
    <t>д.Бушуево            ул.Рабочая, 1К</t>
  </si>
  <si>
    <t>70:16:0300003:279</t>
  </si>
  <si>
    <t>МКУ "Трубачевс-    кое сельское поселение"</t>
  </si>
  <si>
    <t>Земли промышленности, энергетики,транспорта,телевидения,информатики, земли для обеспечения космической деятельности, земли обороны, безопасности и земли иного специального назначия</t>
  </si>
  <si>
    <t>70:16:0300010:887</t>
  </si>
  <si>
    <t>1.102</t>
  </si>
  <si>
    <t>70:16:0400008:346</t>
  </si>
  <si>
    <t>Выписка из  ЕГРН поятоянное (бессрочное)  пользование 70:16:0400008:  346-70/058/   2020-1 12.03.2020</t>
  </si>
  <si>
    <t>Выписка из  ЕГРН поятоянное (бессрочное)  пользование 70:16:0300010:  887-70/058/  2020-1 04.03.2020</t>
  </si>
  <si>
    <t>Выписка из  ЕГРН поятоянное (бессрочное) пользование 70:16:0300003:  279 -70/058/ 2020-1 12.03.2020</t>
  </si>
  <si>
    <t>1.103</t>
  </si>
  <si>
    <t>70:16:0405002:396</t>
  </si>
  <si>
    <t>Выписка из  ЕГРН поятоянное (бессрочное)  пользование 70:16:0405002: 396-70/058/   2020-1 12.03.2020</t>
  </si>
  <si>
    <t>с.Трубачево ул.Центральная, 10К</t>
  </si>
  <si>
    <t>Кладбище    13742м2.</t>
  </si>
  <si>
    <t>Кладбище 5536м2.</t>
  </si>
  <si>
    <t>Кладбище 5319м2.</t>
  </si>
  <si>
    <t>Кладбище 5624м2.</t>
  </si>
  <si>
    <t>д.Новониколаевка 200м по направлению на юго-восток</t>
  </si>
  <si>
    <t>Северо-западная окраина д.Новоуспенка</t>
  </si>
  <si>
    <t>1.104</t>
  </si>
  <si>
    <t>900м. От  северной окраины с.Малобрагино</t>
  </si>
  <si>
    <t>70:16:0300010:886</t>
  </si>
  <si>
    <t>Кладбище    9956м2.</t>
  </si>
  <si>
    <t>Выписка из  ЕГРН поятоянное (бессрочное)  пользование 70:16:0300010: 886-70/058/   2020-1 12.03.2020</t>
  </si>
  <si>
    <t>Земли населенных пунктов Садоводст-во 1500 кв.м участок №5</t>
  </si>
  <si>
    <t xml:space="preserve">д.Большое Брагино     </t>
  </si>
  <si>
    <t>Земли населенных пунктов Садоводст-во            1500 кв.м участок № 6</t>
  </si>
  <si>
    <t>Остановочный комплекс  д.Новоуспенка (трасса)</t>
  </si>
  <si>
    <t>Металлические контейнеры</t>
  </si>
  <si>
    <t>Контейнеры для вывоза ТБО 0,75м3</t>
  </si>
  <si>
    <t>Турник</t>
  </si>
  <si>
    <t>Стойка для воллейбольной сетки</t>
  </si>
  <si>
    <t>Качеля</t>
  </si>
  <si>
    <t>Беседка</t>
  </si>
  <si>
    <t>Постановление № 27/1 от 16.04.2020</t>
  </si>
  <si>
    <t>Постановление № 63а от 23.10.2020</t>
  </si>
  <si>
    <t>Постановление №76 от 25.12.2020</t>
  </si>
  <si>
    <t>акт передачи  26.07.2008г.</t>
  </si>
  <si>
    <t>Трубы ж/б (Автодорога подъезд к д.Новоуспенка)</t>
  </si>
  <si>
    <t>70:16:0405001:225</t>
  </si>
  <si>
    <t>29,4кв.м.</t>
  </si>
  <si>
    <t>Выписка из  ЕГРН поятоянное (бессрочное)  пользование 70:16:0405001: 225-70/058/   2021-9 19.05.2021</t>
  </si>
  <si>
    <t>1.105</t>
  </si>
  <si>
    <t>Трактор Беларус-82 1-23/12</t>
  </si>
  <si>
    <t>Отвал снегоуборочный  МТЗ гидроповоротный в сборе (ПС-822-МКУ-1,4т)</t>
  </si>
  <si>
    <t>Счет фактура № 1013 от 22.09.2021г.</t>
  </si>
  <si>
    <t>Итого:</t>
  </si>
  <si>
    <t>акт передачи  15.04.2006г.</t>
  </si>
  <si>
    <t>1.106</t>
  </si>
  <si>
    <t>70:16:0405002:13</t>
  </si>
  <si>
    <t>37,0 кв.м</t>
  </si>
  <si>
    <t>Выписка из  ЕГРН поятоянное (бессрочное)  пользование 70:16:0405002: 13-70/058/ 2022-2 10.08.2022</t>
  </si>
  <si>
    <t>Станция для очистки воды в контейнерном имполнении "Комплекс водоочиститель-ный"</t>
  </si>
  <si>
    <t>Вышка усилитель сотовой связи  стандарта GSM (Бушуево)</t>
  </si>
  <si>
    <t>Постановление № 93 от 10.10.2022г.</t>
  </si>
  <si>
    <t>с.Трубачево ул.Коммунисти-ческая 50</t>
  </si>
  <si>
    <t>Нежилое помещение (почта)</t>
  </si>
  <si>
    <t>с.Трубачево ул.Коммунисти-ческая 48</t>
  </si>
  <si>
    <t>Выписка из ЕГРН от 27.06.2022 Постановление № 54 от 27.06.2022г</t>
  </si>
  <si>
    <t>д.Новониколаев-ка ул.Кедровая 16</t>
  </si>
  <si>
    <t>Постановление № 16 от 01.03.2019г.</t>
  </si>
  <si>
    <t>Выписка из ЕГРН от 27.06.2022 Постановление № 54 от 27.06.2022г.  Свидетельство государственной регистрации права 70-АВ 540268  от 13.08.2014г.</t>
  </si>
  <si>
    <t>нет 1.40</t>
  </si>
  <si>
    <t>не 1.77,1.78,1.79,1.80</t>
  </si>
  <si>
    <t>нет1.88</t>
  </si>
  <si>
    <t>нет 1,91</t>
  </si>
  <si>
    <t>1.107</t>
  </si>
  <si>
    <t>70:16:0300002:10</t>
  </si>
  <si>
    <t>1500 кв.м</t>
  </si>
  <si>
    <t>39,1  кв.м.                  Жилое                   брусовое помещение</t>
  </si>
  <si>
    <t>63,8 кв.м.               Жилое               блочное помещение</t>
  </si>
  <si>
    <t>38,2 кв.м             Жилое            брусовое помещение</t>
  </si>
  <si>
    <t>44,4 кв.м             Жилое              брусовое помещение</t>
  </si>
  <si>
    <t>29,5 кв.м             Жилое бревенчатое помещение</t>
  </si>
  <si>
    <t>64,2 кв.м                     Жилое                  панельное помещение</t>
  </si>
  <si>
    <t>60,7 кв.м                Жилое                   брусовое помещение</t>
  </si>
  <si>
    <t>38,5  кв.м.              Жилое                брусовое помещение</t>
  </si>
  <si>
    <t>48,6 кв.м                Жилое               брусовое помещение</t>
  </si>
  <si>
    <t>70:16:0400002:333</t>
  </si>
  <si>
    <t>Выписка из ЕГРН от 14.09.2023г. Свидетельство 70:16:0400002:333-70/081/2023-1</t>
  </si>
  <si>
    <t>70:16:0405001:520</t>
  </si>
  <si>
    <t>Выписка из ЕГРН от 14.09.2023г. Свидетельство 70:16:0405001:520-70/081/2023-1</t>
  </si>
  <si>
    <t>70:16:0405002:413</t>
  </si>
  <si>
    <t>Выписка из ЕГРН от 14.09.2023г. Свидетельство 70:16:0405002:413-70/081/2023-1</t>
  </si>
  <si>
    <t>70:16:0405002:412</t>
  </si>
  <si>
    <t>Выписка из ЕГРН от 14.09.2023г. Свидетельство 70:16:0405002:412-70/081/2023-1</t>
  </si>
  <si>
    <t>70:16:0405002:411</t>
  </si>
  <si>
    <t>Выписка из ЕГРН от 14.09.2023г. Свидетельство 70:16:0405002:411-70/081/2023-1</t>
  </si>
  <si>
    <t>70:16:0300004:489</t>
  </si>
  <si>
    <t>Выписка из ЕГРН от 14.09.2023г. Свидетельство 70:16:0300004:489-70/081/2023-1</t>
  </si>
  <si>
    <t>1.108</t>
  </si>
  <si>
    <t>с. Малобрагино, южная окраина села, припоселковый кедровник</t>
  </si>
  <si>
    <t>70:16:0300010:635</t>
  </si>
  <si>
    <t>130649 кв.м.</t>
  </si>
  <si>
    <t>Выписка из ЕГРН от 20.07.2023г. Постоянное (бессрочное) пользование 70-70-07/013/2010-807</t>
  </si>
  <si>
    <t>Выписка из  ЕГРН постоянное (бессрочное)  пользование 70:16:0405002: 10-70/058/ 2022-3 26.10.2022 собственность</t>
  </si>
  <si>
    <t xml:space="preserve"> 1.2</t>
  </si>
  <si>
    <t>с.Малобрагино ул.Агрогородок        д.7 кв.2</t>
  </si>
  <si>
    <t>64,6 кв.м                 Жилое               панельное помещение</t>
  </si>
  <si>
    <t xml:space="preserve"> 1.3</t>
  </si>
  <si>
    <t>с.Малобрагино ул.Агрогородок   д.21 кв.1</t>
  </si>
  <si>
    <t xml:space="preserve"> 1.4</t>
  </si>
  <si>
    <t>с.Малобрагино ул.Ленина             д.9 кв.1</t>
  </si>
  <si>
    <t>64 кв.м             Жилое           брусовое помещение</t>
  </si>
  <si>
    <t>1.5</t>
  </si>
  <si>
    <t>с.Малобрагино ул.Молодежная     д.4</t>
  </si>
  <si>
    <t>36,8 в.м            Жилое брусовое помещение</t>
  </si>
  <si>
    <t xml:space="preserve"> 1.6</t>
  </si>
  <si>
    <t>с.Малобрагино ул.Октябрьская     д.27 кв.2</t>
  </si>
  <si>
    <t>1.7</t>
  </si>
  <si>
    <t>с.Малобрагино ул.Садовая          д.15</t>
  </si>
  <si>
    <t xml:space="preserve">46 кв.м               Жилое             Бревенчатое помещение  </t>
  </si>
  <si>
    <t>акт акт передачи  26.07.2008г.</t>
  </si>
  <si>
    <t xml:space="preserve"> 1.10</t>
  </si>
  <si>
    <t>с.Малобрагино ул.Школьная               д.7 кв.2</t>
  </si>
  <si>
    <t>39,6  кв.м.              Жилое                 брусовое помещение</t>
  </si>
  <si>
    <t>63,8 кв.м                 Жилое                 панельное помещение</t>
  </si>
  <si>
    <t>47,1 кв.м                   Жилое          брусовое помещение</t>
  </si>
  <si>
    <t>39,6 кв.м.                      Жилое              брусовое помещение</t>
  </si>
  <si>
    <t>1.109</t>
  </si>
  <si>
    <t>70:16:0405001:12</t>
  </si>
  <si>
    <t>Выписка из ЕРН от 30.10.2023 г. Общая долевая собственность, 19/100, 70:16:0405001:12-70/068/2023-4</t>
  </si>
  <si>
    <t>Земли населенных пунктов (для обслуживания объектов)</t>
  </si>
  <si>
    <t>с.Трубачево ул.Центральная д. 7 пом.2</t>
  </si>
  <si>
    <t>70:16:0300004:490</t>
  </si>
  <si>
    <t>Выписка из ЕГРН от 28.11.2023г. Свидетельство 70:16:0300004:490-70/068/2023-1</t>
  </si>
  <si>
    <t>70:16:0300004:493</t>
  </si>
  <si>
    <t>Выписка из ЕГРН от 28.11.2023г. Свидетельство 70:16:0300004:493-70/068/2023-1</t>
  </si>
  <si>
    <t>70:16:0300004:491</t>
  </si>
  <si>
    <t>Выписка из ЕГРН от 28.11.2023г. Свидетельство 70:16:0300004:491-70/068/2023-1</t>
  </si>
  <si>
    <t>70:16:0300004:492</t>
  </si>
  <si>
    <t>Выписка из ЕГРН от 28.11.2023г. Свидетельство 70:16:0300004:492-70/068/2023-1</t>
  </si>
  <si>
    <t>70:16:0300004:443</t>
  </si>
  <si>
    <t>Выписка из ЕГРН от 28.11.2023г. Свидетельство 70:16:0300004:494-70/068/2023-1</t>
  </si>
  <si>
    <t>70:16:0405001:525</t>
  </si>
  <si>
    <t>Выписка из ЕГРН от 28.11.2023г. Свидетельство 70:16:0405001:525-70/068/2023-1</t>
  </si>
  <si>
    <t>70:16:0405001:522</t>
  </si>
  <si>
    <t>Выписка из ЕГРН от 28.11.2023г. Свидетельство 70:16:0405001:522-70/068/2023-1</t>
  </si>
  <si>
    <t>70:16:0405001:524</t>
  </si>
  <si>
    <t>Выписка из ЕГРН от 28.11.2023г. Свидетельство 70:16:0405001:524-70/068/2023-1</t>
  </si>
  <si>
    <t>70:16:0405001:523</t>
  </si>
  <si>
    <t>Выписка из ЕГРН от 28.11.2023г. Свидетельство 70:16:0405001:523-70/068/2023-1</t>
  </si>
  <si>
    <t>24,5 кв.м Жилое бревенчатое помещение</t>
  </si>
  <si>
    <t>30,5 кв.м                Жилое                     бревенчатое помещение</t>
  </si>
  <si>
    <t xml:space="preserve">Реестр                                                                                                                                                                        муниципального имущества муниципального образования «Трубачевское сельское поселение»
по состоянию на 01 января 2024 г.
</t>
  </si>
  <si>
    <t xml:space="preserve">Водозаборная башня, с.Трубачево (район сушилки)            </t>
  </si>
  <si>
    <t>с.Новониколаевка ул.Кедровая 1Д</t>
  </si>
  <si>
    <t>Томская область, Шегарский район, с. Трубачево, ул. Центральная, 7 (почта), доля 19/100</t>
  </si>
  <si>
    <t xml:space="preserve"> Паспорт транпортного средства  BY KC 000084 25.01.2021г. Гос.№ ТР 5373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</si>
</sst>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/>
    <xf numFmtId="1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/>
    <xf numFmtId="0" fontId="6" fillId="0" borderId="1" xfId="0" applyFont="1" applyBorder="1"/>
    <xf numFmtId="0" fontId="1" fillId="0" borderId="0" xfId="0" applyFont="1"/>
    <xf numFmtId="0" fontId="10" fillId="0" borderId="3" xfId="0" applyFont="1" applyBorder="1" applyAlignment="1">
      <alignment horizontal="center" vertical="center"/>
    </xf>
    <xf numFmtId="0" fontId="7" fillId="0" borderId="1" xfId="0" applyFont="1" applyBorder="1"/>
    <xf numFmtId="0" fontId="6" fillId="0" borderId="6" xfId="0" applyFont="1" applyBorder="1"/>
    <xf numFmtId="0" fontId="1" fillId="2" borderId="0" xfId="0" applyFont="1" applyFill="1"/>
    <xf numFmtId="0" fontId="5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7" fillId="0" borderId="7" xfId="0" applyFont="1" applyBorder="1"/>
    <xf numFmtId="0" fontId="10" fillId="0" borderId="5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textRotation="90"/>
    </xf>
    <xf numFmtId="49" fontId="10" fillId="0" borderId="1" xfId="0" applyNumberFormat="1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2" fontId="8" fillId="0" borderId="1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2" fontId="8" fillId="0" borderId="3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0" xfId="0" applyFill="1"/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textRotation="90" wrapText="1"/>
    </xf>
    <xf numFmtId="0" fontId="6" fillId="0" borderId="0" xfId="0" applyFont="1" applyFill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8"/>
  <sheetViews>
    <sheetView topLeftCell="A96" workbookViewId="0">
      <selection activeCell="E111" sqref="E111"/>
    </sheetView>
  </sheetViews>
  <sheetFormatPr defaultRowHeight="15"/>
  <cols>
    <col min="1" max="1" width="3.42578125" customWidth="1"/>
    <col min="2" max="2" width="7.7109375" customWidth="1"/>
    <col min="3" max="3" width="10.5703125" customWidth="1"/>
    <col min="4" max="4" width="13.85546875" customWidth="1"/>
    <col min="5" max="5" width="17.140625" customWidth="1"/>
    <col min="6" max="6" width="9.7109375" customWidth="1"/>
    <col min="7" max="7" width="10.7109375" customWidth="1"/>
    <col min="8" max="8" width="10.28515625" customWidth="1"/>
    <col min="9" max="9" width="12.42578125" customWidth="1"/>
    <col min="10" max="10" width="13.140625" customWidth="1"/>
    <col min="11" max="11" width="8.140625" customWidth="1"/>
    <col min="12" max="12" width="10.42578125" customWidth="1"/>
    <col min="13" max="13" width="11.42578125" customWidth="1"/>
    <col min="14" max="14" width="10.140625" bestFit="1" customWidth="1"/>
    <col min="15" max="15" width="16.5703125" customWidth="1"/>
    <col min="16" max="16" width="10" customWidth="1"/>
  </cols>
  <sheetData>
    <row r="1" spans="1:13" s="72" customFormat="1" ht="20.25" customHeight="1">
      <c r="A1" s="81" t="s">
        <v>508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s="72" customFormat="1" ht="27.75" customHeight="1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13" s="72" customFormat="1" ht="17.25" customHeight="1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</row>
    <row r="4" spans="1:13" s="72" customFormat="1" ht="22.5" customHeight="1">
      <c r="A4" s="80" t="s">
        <v>323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s="74" customFormat="1" ht="20.25" customHeight="1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</row>
    <row r="6" spans="1:13" s="76" customFormat="1" ht="302.25" customHeight="1">
      <c r="A6" s="75" t="s">
        <v>233</v>
      </c>
      <c r="B6" s="75" t="s">
        <v>251</v>
      </c>
      <c r="C6" s="75" t="s">
        <v>252</v>
      </c>
      <c r="D6" s="75" t="s">
        <v>241</v>
      </c>
      <c r="E6" s="75" t="s">
        <v>247</v>
      </c>
      <c r="F6" s="75" t="s">
        <v>256</v>
      </c>
      <c r="G6" s="75" t="s">
        <v>237</v>
      </c>
      <c r="H6" s="75" t="s">
        <v>238</v>
      </c>
      <c r="I6" s="75" t="s">
        <v>239</v>
      </c>
      <c r="J6" s="75" t="s">
        <v>240</v>
      </c>
      <c r="K6" s="75" t="s">
        <v>254</v>
      </c>
      <c r="L6" s="75" t="s">
        <v>253</v>
      </c>
      <c r="M6" s="75" t="s">
        <v>255</v>
      </c>
    </row>
    <row r="7" spans="1:13" s="79" customFormat="1" ht="10.5">
      <c r="A7" s="77">
        <v>1</v>
      </c>
      <c r="B7" s="78">
        <v>2</v>
      </c>
      <c r="C7" s="78">
        <v>3</v>
      </c>
      <c r="D7" s="78">
        <v>4</v>
      </c>
      <c r="E7" s="78">
        <v>5</v>
      </c>
      <c r="F7" s="78">
        <v>6</v>
      </c>
      <c r="G7" s="78">
        <v>7</v>
      </c>
      <c r="H7" s="78">
        <v>8</v>
      </c>
      <c r="I7" s="78">
        <v>9</v>
      </c>
      <c r="J7" s="78">
        <v>10</v>
      </c>
      <c r="K7" s="78">
        <v>11</v>
      </c>
      <c r="L7" s="78">
        <v>11</v>
      </c>
      <c r="M7" s="78">
        <v>12</v>
      </c>
    </row>
    <row r="8" spans="1:13" s="63" customFormat="1" ht="72">
      <c r="A8" s="32">
        <v>1</v>
      </c>
      <c r="B8" s="60" t="s">
        <v>156</v>
      </c>
      <c r="C8" s="32" t="s">
        <v>0</v>
      </c>
      <c r="D8" s="61" t="s">
        <v>17</v>
      </c>
      <c r="E8" s="32" t="s">
        <v>1</v>
      </c>
      <c r="F8" s="61" t="s">
        <v>4</v>
      </c>
      <c r="G8" s="32">
        <v>82722.27</v>
      </c>
      <c r="H8" s="32">
        <v>82722.27</v>
      </c>
      <c r="I8" s="64">
        <v>310484.15000000002</v>
      </c>
      <c r="J8" s="61" t="s">
        <v>310</v>
      </c>
      <c r="K8" s="61"/>
      <c r="L8" s="61" t="s">
        <v>2</v>
      </c>
      <c r="M8" s="61"/>
    </row>
    <row r="9" spans="1:13" s="63" customFormat="1" ht="48">
      <c r="A9" s="32">
        <v>2</v>
      </c>
      <c r="B9" s="60" t="s">
        <v>460</v>
      </c>
      <c r="C9" s="61" t="s">
        <v>3</v>
      </c>
      <c r="D9" s="61" t="s">
        <v>461</v>
      </c>
      <c r="E9" s="61"/>
      <c r="F9" s="61" t="s">
        <v>462</v>
      </c>
      <c r="G9" s="61">
        <v>3000</v>
      </c>
      <c r="H9" s="61">
        <v>540</v>
      </c>
      <c r="I9" s="62"/>
      <c r="J9" s="61" t="s">
        <v>401</v>
      </c>
      <c r="K9" s="61"/>
      <c r="L9" s="61" t="s">
        <v>2</v>
      </c>
      <c r="M9" s="61"/>
    </row>
    <row r="10" spans="1:13" s="63" customFormat="1" ht="84">
      <c r="A10" s="32">
        <v>3</v>
      </c>
      <c r="B10" s="60" t="s">
        <v>463</v>
      </c>
      <c r="C10" s="61" t="s">
        <v>3</v>
      </c>
      <c r="D10" s="61" t="s">
        <v>464</v>
      </c>
      <c r="E10" s="61" t="s">
        <v>488</v>
      </c>
      <c r="F10" s="61" t="s">
        <v>480</v>
      </c>
      <c r="G10" s="61">
        <v>15000</v>
      </c>
      <c r="H10" s="61">
        <v>15000</v>
      </c>
      <c r="I10" s="62"/>
      <c r="J10" s="61" t="s">
        <v>489</v>
      </c>
      <c r="K10" s="61"/>
      <c r="L10" s="61" t="s">
        <v>2</v>
      </c>
      <c r="M10" s="61"/>
    </row>
    <row r="11" spans="1:13" s="63" customFormat="1" ht="48">
      <c r="A11" s="32">
        <v>4</v>
      </c>
      <c r="B11" s="60" t="s">
        <v>465</v>
      </c>
      <c r="C11" s="61" t="s">
        <v>3</v>
      </c>
      <c r="D11" s="61" t="s">
        <v>466</v>
      </c>
      <c r="E11" s="61"/>
      <c r="F11" s="61" t="s">
        <v>467</v>
      </c>
      <c r="G11" s="61">
        <v>6000</v>
      </c>
      <c r="H11" s="61">
        <v>1080</v>
      </c>
      <c r="I11" s="62"/>
      <c r="J11" s="61" t="s">
        <v>401</v>
      </c>
      <c r="K11" s="61"/>
      <c r="L11" s="61" t="s">
        <v>2</v>
      </c>
      <c r="M11" s="61"/>
    </row>
    <row r="12" spans="1:13" s="63" customFormat="1" ht="48">
      <c r="A12" s="32">
        <v>5</v>
      </c>
      <c r="B12" s="60" t="s">
        <v>468</v>
      </c>
      <c r="C12" s="61" t="s">
        <v>0</v>
      </c>
      <c r="D12" s="61" t="s">
        <v>469</v>
      </c>
      <c r="E12" s="61"/>
      <c r="F12" s="61" t="s">
        <v>470</v>
      </c>
      <c r="G12" s="61">
        <v>3000</v>
      </c>
      <c r="H12" s="61">
        <v>480</v>
      </c>
      <c r="I12" s="62"/>
      <c r="J12" s="61" t="s">
        <v>401</v>
      </c>
      <c r="K12" s="61"/>
      <c r="L12" s="61" t="s">
        <v>2</v>
      </c>
      <c r="M12" s="61"/>
    </row>
    <row r="13" spans="1:13" s="63" customFormat="1" ht="84">
      <c r="A13" s="32">
        <v>6</v>
      </c>
      <c r="B13" s="60" t="s">
        <v>471</v>
      </c>
      <c r="C13" s="61" t="s">
        <v>3</v>
      </c>
      <c r="D13" s="61" t="s">
        <v>472</v>
      </c>
      <c r="E13" s="61" t="s">
        <v>492</v>
      </c>
      <c r="F13" s="61" t="s">
        <v>481</v>
      </c>
      <c r="G13" s="61">
        <v>3000</v>
      </c>
      <c r="H13" s="61">
        <v>540</v>
      </c>
      <c r="I13" s="62"/>
      <c r="J13" s="61" t="s">
        <v>493</v>
      </c>
      <c r="K13" s="61"/>
      <c r="L13" s="61" t="s">
        <v>2</v>
      </c>
      <c r="M13" s="61"/>
    </row>
    <row r="14" spans="1:13" s="63" customFormat="1" ht="60">
      <c r="A14" s="32">
        <v>7</v>
      </c>
      <c r="B14" s="60" t="s">
        <v>473</v>
      </c>
      <c r="C14" s="61" t="s">
        <v>0</v>
      </c>
      <c r="D14" s="61" t="s">
        <v>474</v>
      </c>
      <c r="E14" s="61"/>
      <c r="F14" s="61" t="s">
        <v>475</v>
      </c>
      <c r="G14" s="61">
        <v>2000</v>
      </c>
      <c r="H14" s="61">
        <v>360.18</v>
      </c>
      <c r="I14" s="62"/>
      <c r="J14" s="61" t="s">
        <v>476</v>
      </c>
      <c r="K14" s="61"/>
      <c r="L14" s="61" t="s">
        <v>2</v>
      </c>
      <c r="M14" s="61"/>
    </row>
    <row r="15" spans="1:13" s="63" customFormat="1" ht="84">
      <c r="A15" s="32">
        <v>8</v>
      </c>
      <c r="B15" s="60" t="s">
        <v>477</v>
      </c>
      <c r="C15" s="61" t="s">
        <v>3</v>
      </c>
      <c r="D15" s="61" t="s">
        <v>478</v>
      </c>
      <c r="E15" s="61" t="s">
        <v>494</v>
      </c>
      <c r="F15" s="61" t="s">
        <v>482</v>
      </c>
      <c r="G15" s="61">
        <v>3500</v>
      </c>
      <c r="H15" s="61">
        <v>3500</v>
      </c>
      <c r="I15" s="62"/>
      <c r="J15" s="61" t="s">
        <v>495</v>
      </c>
      <c r="K15" s="61"/>
      <c r="L15" s="61" t="s">
        <v>2</v>
      </c>
      <c r="M15" s="61"/>
    </row>
    <row r="16" spans="1:13" s="63" customFormat="1" ht="84">
      <c r="A16" s="32">
        <v>9</v>
      </c>
      <c r="B16" s="60" t="s">
        <v>157</v>
      </c>
      <c r="C16" s="61" t="s">
        <v>3</v>
      </c>
      <c r="D16" s="61" t="s">
        <v>18</v>
      </c>
      <c r="E16" s="61" t="s">
        <v>452</v>
      </c>
      <c r="F16" s="61" t="s">
        <v>479</v>
      </c>
      <c r="G16" s="61">
        <v>1000</v>
      </c>
      <c r="H16" s="61">
        <v>179.82</v>
      </c>
      <c r="I16" s="62"/>
      <c r="J16" s="61" t="s">
        <v>453</v>
      </c>
      <c r="K16" s="61"/>
      <c r="L16" s="61" t="s">
        <v>2</v>
      </c>
      <c r="M16" s="61"/>
    </row>
    <row r="17" spans="1:16" s="63" customFormat="1" ht="84">
      <c r="A17" s="32">
        <v>10</v>
      </c>
      <c r="B17" s="60" t="s">
        <v>158</v>
      </c>
      <c r="C17" s="61" t="s">
        <v>3</v>
      </c>
      <c r="D17" s="61" t="s">
        <v>19</v>
      </c>
      <c r="E17" s="61" t="s">
        <v>490</v>
      </c>
      <c r="F17" s="61" t="s">
        <v>433</v>
      </c>
      <c r="G17" s="61">
        <v>3500</v>
      </c>
      <c r="H17" s="61">
        <v>3500</v>
      </c>
      <c r="I17" s="62"/>
      <c r="J17" s="61" t="s">
        <v>491</v>
      </c>
      <c r="K17" s="61"/>
      <c r="L17" s="61" t="s">
        <v>2</v>
      </c>
      <c r="M17" s="61"/>
    </row>
    <row r="18" spans="1:16" s="63" customFormat="1" ht="84">
      <c r="A18" s="32">
        <v>11</v>
      </c>
      <c r="B18" s="60" t="s">
        <v>159</v>
      </c>
      <c r="C18" s="61" t="s">
        <v>3</v>
      </c>
      <c r="D18" s="61" t="s">
        <v>20</v>
      </c>
      <c r="E18" s="61" t="s">
        <v>496</v>
      </c>
      <c r="F18" s="61" t="s">
        <v>434</v>
      </c>
      <c r="G18" s="61">
        <v>221270</v>
      </c>
      <c r="H18" s="61">
        <v>103924.24</v>
      </c>
      <c r="I18" s="62"/>
      <c r="J18" s="61" t="s">
        <v>497</v>
      </c>
      <c r="K18" s="61"/>
      <c r="L18" s="61" t="s">
        <v>2</v>
      </c>
      <c r="M18" s="61"/>
    </row>
    <row r="19" spans="1:16" s="63" customFormat="1" ht="48">
      <c r="A19" s="32">
        <v>12</v>
      </c>
      <c r="B19" s="60" t="s">
        <v>160</v>
      </c>
      <c r="C19" s="61" t="s">
        <v>3</v>
      </c>
      <c r="D19" s="61" t="s">
        <v>286</v>
      </c>
      <c r="E19" s="61"/>
      <c r="F19" s="61" t="s">
        <v>9</v>
      </c>
      <c r="G19" s="61">
        <v>8000</v>
      </c>
      <c r="H19" s="61">
        <v>8000</v>
      </c>
      <c r="I19" s="62"/>
      <c r="J19" s="61" t="s">
        <v>401</v>
      </c>
      <c r="K19" s="61"/>
      <c r="L19" s="61" t="s">
        <v>2</v>
      </c>
      <c r="M19" s="61"/>
    </row>
    <row r="20" spans="1:16" s="63" customFormat="1" ht="72">
      <c r="A20" s="32">
        <v>13</v>
      </c>
      <c r="B20" s="60" t="s">
        <v>161</v>
      </c>
      <c r="C20" s="61" t="s">
        <v>0</v>
      </c>
      <c r="D20" s="61" t="s">
        <v>287</v>
      </c>
      <c r="E20" s="61" t="s">
        <v>117</v>
      </c>
      <c r="F20" s="61" t="s">
        <v>16</v>
      </c>
      <c r="G20" s="61">
        <v>54500</v>
      </c>
      <c r="H20" s="61">
        <v>25641.15</v>
      </c>
      <c r="I20" s="62">
        <v>310484.15000000002</v>
      </c>
      <c r="J20" s="61" t="s">
        <v>288</v>
      </c>
      <c r="K20" s="61"/>
      <c r="L20" s="61" t="s">
        <v>2</v>
      </c>
      <c r="M20" s="61"/>
    </row>
    <row r="21" spans="1:16" s="63" customFormat="1" ht="84">
      <c r="A21" s="32">
        <v>14</v>
      </c>
      <c r="B21" s="60" t="s">
        <v>162</v>
      </c>
      <c r="C21" s="61" t="s">
        <v>3</v>
      </c>
      <c r="D21" s="61" t="s">
        <v>222</v>
      </c>
      <c r="E21" s="61" t="s">
        <v>450</v>
      </c>
      <c r="F21" s="61" t="s">
        <v>435</v>
      </c>
      <c r="G21" s="61">
        <v>5000</v>
      </c>
      <c r="H21" s="61">
        <v>5000</v>
      </c>
      <c r="I21" s="62"/>
      <c r="J21" s="61" t="s">
        <v>451</v>
      </c>
      <c r="K21" s="61"/>
      <c r="L21" s="61" t="s">
        <v>2</v>
      </c>
      <c r="M21" s="61"/>
      <c r="P21" s="61" t="s">
        <v>411</v>
      </c>
    </row>
    <row r="22" spans="1:16" s="63" customFormat="1" ht="84">
      <c r="A22" s="32">
        <v>15</v>
      </c>
      <c r="B22" s="60" t="s">
        <v>163</v>
      </c>
      <c r="C22" s="61" t="s">
        <v>3</v>
      </c>
      <c r="D22" s="61" t="s">
        <v>223</v>
      </c>
      <c r="E22" s="61" t="s">
        <v>448</v>
      </c>
      <c r="F22" s="61" t="s">
        <v>436</v>
      </c>
      <c r="G22" s="61">
        <v>5000</v>
      </c>
      <c r="H22" s="61">
        <v>5000</v>
      </c>
      <c r="I22" s="62"/>
      <c r="J22" s="61" t="s">
        <v>449</v>
      </c>
      <c r="K22" s="61"/>
      <c r="L22" s="61" t="s">
        <v>2</v>
      </c>
      <c r="M22" s="61"/>
    </row>
    <row r="23" spans="1:16" s="63" customFormat="1" ht="84">
      <c r="A23" s="32">
        <v>16</v>
      </c>
      <c r="B23" s="60" t="s">
        <v>164</v>
      </c>
      <c r="C23" s="61" t="s">
        <v>0</v>
      </c>
      <c r="D23" s="61" t="s">
        <v>21</v>
      </c>
      <c r="E23" s="61" t="s">
        <v>498</v>
      </c>
      <c r="F23" s="61" t="s">
        <v>507</v>
      </c>
      <c r="G23" s="61">
        <v>3000</v>
      </c>
      <c r="H23" s="61">
        <v>540</v>
      </c>
      <c r="I23" s="62"/>
      <c r="J23" s="61" t="s">
        <v>499</v>
      </c>
      <c r="K23" s="61"/>
      <c r="L23" s="61" t="s">
        <v>2</v>
      </c>
      <c r="M23" s="61"/>
    </row>
    <row r="24" spans="1:16" s="63" customFormat="1" ht="84">
      <c r="A24" s="32">
        <v>17</v>
      </c>
      <c r="B24" s="60" t="s">
        <v>219</v>
      </c>
      <c r="C24" s="61" t="s">
        <v>3</v>
      </c>
      <c r="D24" s="61" t="s">
        <v>22</v>
      </c>
      <c r="E24" s="61" t="s">
        <v>444</v>
      </c>
      <c r="F24" s="61" t="s">
        <v>437</v>
      </c>
      <c r="G24" s="61">
        <v>3500</v>
      </c>
      <c r="H24" s="61">
        <v>3500</v>
      </c>
      <c r="I24" s="62"/>
      <c r="J24" s="61" t="s">
        <v>445</v>
      </c>
      <c r="K24" s="61"/>
      <c r="L24" s="61" t="s">
        <v>2</v>
      </c>
      <c r="M24" s="61"/>
    </row>
    <row r="25" spans="1:16" s="63" customFormat="1" ht="84">
      <c r="A25" s="32">
        <v>18</v>
      </c>
      <c r="B25" s="60" t="s">
        <v>218</v>
      </c>
      <c r="C25" s="61" t="s">
        <v>0</v>
      </c>
      <c r="D25" s="61" t="s">
        <v>23</v>
      </c>
      <c r="E25" s="61" t="s">
        <v>500</v>
      </c>
      <c r="F25" s="61" t="s">
        <v>506</v>
      </c>
      <c r="G25" s="61">
        <v>1000</v>
      </c>
      <c r="H25" s="61"/>
      <c r="I25" s="62"/>
      <c r="J25" s="61" t="s">
        <v>501</v>
      </c>
      <c r="K25" s="61"/>
      <c r="L25" s="61" t="s">
        <v>2</v>
      </c>
      <c r="M25" s="61"/>
    </row>
    <row r="26" spans="1:16" s="63" customFormat="1" ht="84">
      <c r="A26" s="32">
        <v>19</v>
      </c>
      <c r="B26" s="60" t="s">
        <v>217</v>
      </c>
      <c r="C26" s="61" t="s">
        <v>3</v>
      </c>
      <c r="D26" s="61" t="s">
        <v>24</v>
      </c>
      <c r="E26" s="61" t="s">
        <v>502</v>
      </c>
      <c r="F26" s="61" t="s">
        <v>438</v>
      </c>
      <c r="G26" s="61">
        <v>15000</v>
      </c>
      <c r="H26" s="61">
        <v>15000</v>
      </c>
      <c r="I26" s="62"/>
      <c r="J26" s="61" t="s">
        <v>503</v>
      </c>
      <c r="K26" s="61"/>
      <c r="L26" s="61" t="s">
        <v>2</v>
      </c>
      <c r="M26" s="61"/>
    </row>
    <row r="27" spans="1:16" s="63" customFormat="1" ht="84">
      <c r="A27" s="32">
        <v>20</v>
      </c>
      <c r="B27" s="60" t="s">
        <v>216</v>
      </c>
      <c r="C27" s="61" t="s">
        <v>3</v>
      </c>
      <c r="D27" s="61" t="s">
        <v>25</v>
      </c>
      <c r="E27" s="61" t="s">
        <v>504</v>
      </c>
      <c r="F27" s="61" t="s">
        <v>439</v>
      </c>
      <c r="G27" s="61">
        <v>5500</v>
      </c>
      <c r="H27" s="61">
        <v>5500</v>
      </c>
      <c r="I27" s="62"/>
      <c r="J27" s="61" t="s">
        <v>505</v>
      </c>
      <c r="K27" s="61"/>
      <c r="L27" s="61" t="s">
        <v>2</v>
      </c>
      <c r="M27" s="61"/>
    </row>
    <row r="28" spans="1:16" s="63" customFormat="1" ht="84">
      <c r="A28" s="32">
        <v>21</v>
      </c>
      <c r="B28" s="60" t="s">
        <v>215</v>
      </c>
      <c r="C28" s="61" t="s">
        <v>3</v>
      </c>
      <c r="D28" s="61" t="s">
        <v>26</v>
      </c>
      <c r="E28" s="61" t="s">
        <v>446</v>
      </c>
      <c r="F28" s="61" t="s">
        <v>440</v>
      </c>
      <c r="G28" s="61">
        <v>2000</v>
      </c>
      <c r="H28" s="61">
        <v>360.18</v>
      </c>
      <c r="I28" s="62"/>
      <c r="J28" s="61" t="s">
        <v>447</v>
      </c>
      <c r="K28" s="61"/>
      <c r="L28" s="61" t="s">
        <v>2</v>
      </c>
      <c r="M28" s="61"/>
    </row>
    <row r="29" spans="1:16" s="63" customFormat="1" ht="84">
      <c r="A29" s="32">
        <v>22</v>
      </c>
      <c r="B29" s="60" t="s">
        <v>214</v>
      </c>
      <c r="C29" s="61" t="s">
        <v>3</v>
      </c>
      <c r="D29" s="61" t="s">
        <v>27</v>
      </c>
      <c r="E29" s="61" t="s">
        <v>442</v>
      </c>
      <c r="F29" s="61" t="s">
        <v>441</v>
      </c>
      <c r="G29" s="61">
        <v>3500</v>
      </c>
      <c r="H29" s="61">
        <v>3500</v>
      </c>
      <c r="I29" s="62"/>
      <c r="J29" s="61" t="s">
        <v>443</v>
      </c>
      <c r="K29" s="61"/>
      <c r="L29" s="61" t="s">
        <v>2</v>
      </c>
      <c r="M29" s="61"/>
    </row>
    <row r="30" spans="1:16" s="63" customFormat="1" ht="72">
      <c r="A30" s="32">
        <v>23</v>
      </c>
      <c r="B30" s="60" t="s">
        <v>213</v>
      </c>
      <c r="C30" s="61" t="s">
        <v>3</v>
      </c>
      <c r="D30" s="61" t="s">
        <v>28</v>
      </c>
      <c r="E30" s="61" t="s">
        <v>118</v>
      </c>
      <c r="F30" s="61" t="s">
        <v>15</v>
      </c>
      <c r="G30" s="61">
        <v>850000</v>
      </c>
      <c r="H30" s="61">
        <v>35416.65</v>
      </c>
      <c r="I30" s="62">
        <v>220883.29</v>
      </c>
      <c r="J30" s="61" t="s">
        <v>289</v>
      </c>
      <c r="K30" s="61"/>
      <c r="L30" s="61" t="s">
        <v>2</v>
      </c>
      <c r="M30" s="61"/>
    </row>
    <row r="31" spans="1:16" s="63" customFormat="1" ht="72">
      <c r="A31" s="32">
        <v>24</v>
      </c>
      <c r="B31" s="60" t="s">
        <v>212</v>
      </c>
      <c r="C31" s="61" t="s">
        <v>3</v>
      </c>
      <c r="D31" s="61" t="s">
        <v>224</v>
      </c>
      <c r="E31" s="61" t="s">
        <v>119</v>
      </c>
      <c r="F31" s="61" t="s">
        <v>14</v>
      </c>
      <c r="G31" s="61">
        <v>714000</v>
      </c>
      <c r="H31" s="61">
        <v>81316.53</v>
      </c>
      <c r="I31" s="62">
        <v>226629.53</v>
      </c>
      <c r="J31" s="61" t="s">
        <v>290</v>
      </c>
      <c r="K31" s="61"/>
      <c r="L31" s="61" t="s">
        <v>2</v>
      </c>
      <c r="M31" s="61"/>
    </row>
    <row r="32" spans="1:16" s="63" customFormat="1" ht="72">
      <c r="A32" s="32">
        <v>25</v>
      </c>
      <c r="B32" s="60" t="s">
        <v>211</v>
      </c>
      <c r="C32" s="61" t="s">
        <v>3</v>
      </c>
      <c r="D32" s="61" t="s">
        <v>5</v>
      </c>
      <c r="E32" s="61" t="s">
        <v>120</v>
      </c>
      <c r="F32" s="61" t="s">
        <v>13</v>
      </c>
      <c r="G32" s="61">
        <v>676600</v>
      </c>
      <c r="H32" s="61">
        <v>108255.84</v>
      </c>
      <c r="I32" s="62">
        <v>375352.9</v>
      </c>
      <c r="J32" s="61" t="s">
        <v>272</v>
      </c>
      <c r="K32" s="61"/>
      <c r="L32" s="61" t="s">
        <v>2</v>
      </c>
      <c r="M32" s="61"/>
    </row>
    <row r="33" spans="1:14" s="63" customFormat="1" ht="84">
      <c r="A33" s="32">
        <v>26</v>
      </c>
      <c r="B33" s="60" t="s">
        <v>210</v>
      </c>
      <c r="C33" s="61" t="s">
        <v>3</v>
      </c>
      <c r="D33" s="61" t="s">
        <v>6</v>
      </c>
      <c r="E33" s="61" t="s">
        <v>121</v>
      </c>
      <c r="F33" s="61" t="s">
        <v>12</v>
      </c>
      <c r="G33" s="61">
        <v>850000</v>
      </c>
      <c r="H33" s="61"/>
      <c r="I33" s="62">
        <v>324697</v>
      </c>
      <c r="J33" s="61" t="s">
        <v>317</v>
      </c>
      <c r="K33" s="61"/>
      <c r="L33" s="61" t="s">
        <v>2</v>
      </c>
      <c r="M33" s="61"/>
    </row>
    <row r="34" spans="1:14" s="63" customFormat="1" ht="84">
      <c r="A34" s="32">
        <v>27</v>
      </c>
      <c r="B34" s="60" t="s">
        <v>209</v>
      </c>
      <c r="C34" s="61" t="s">
        <v>3</v>
      </c>
      <c r="D34" s="61" t="s">
        <v>7</v>
      </c>
      <c r="E34" s="61" t="s">
        <v>122</v>
      </c>
      <c r="F34" s="61" t="s">
        <v>11</v>
      </c>
      <c r="G34" s="61">
        <v>850000</v>
      </c>
      <c r="H34" s="61"/>
      <c r="I34" s="62">
        <v>324697</v>
      </c>
      <c r="J34" s="61" t="s">
        <v>318</v>
      </c>
      <c r="K34" s="61"/>
      <c r="L34" s="61" t="s">
        <v>2</v>
      </c>
      <c r="M34" s="61"/>
    </row>
    <row r="35" spans="1:14" s="63" customFormat="1" ht="72">
      <c r="A35" s="32">
        <v>28</v>
      </c>
      <c r="B35" s="60" t="s">
        <v>208</v>
      </c>
      <c r="C35" s="61" t="s">
        <v>3</v>
      </c>
      <c r="D35" s="61" t="s">
        <v>29</v>
      </c>
      <c r="E35" s="61" t="s">
        <v>123</v>
      </c>
      <c r="F35" s="61" t="s">
        <v>10</v>
      </c>
      <c r="G35" s="61">
        <v>850000</v>
      </c>
      <c r="H35" s="61">
        <v>68472.19</v>
      </c>
      <c r="I35" s="62">
        <v>116890.92</v>
      </c>
      <c r="J35" s="61" t="s">
        <v>291</v>
      </c>
      <c r="K35" s="61"/>
      <c r="L35" s="61" t="s">
        <v>2</v>
      </c>
      <c r="M35" s="61"/>
    </row>
    <row r="36" spans="1:14" s="63" customFormat="1" ht="48">
      <c r="A36" s="32">
        <v>29</v>
      </c>
      <c r="B36" s="60" t="s">
        <v>207</v>
      </c>
      <c r="C36" s="61" t="s">
        <v>8</v>
      </c>
      <c r="D36" s="61" t="s">
        <v>232</v>
      </c>
      <c r="E36" s="61"/>
      <c r="F36" s="61" t="s">
        <v>127</v>
      </c>
      <c r="G36" s="61">
        <v>55000</v>
      </c>
      <c r="H36" s="61">
        <v>18699.66</v>
      </c>
      <c r="I36" s="62"/>
      <c r="J36" s="61" t="s">
        <v>401</v>
      </c>
      <c r="K36" s="61"/>
      <c r="L36" s="61" t="s">
        <v>2</v>
      </c>
      <c r="M36" s="61"/>
    </row>
    <row r="37" spans="1:14" s="63" customFormat="1" ht="72">
      <c r="A37" s="32">
        <v>30</v>
      </c>
      <c r="B37" s="60" t="s">
        <v>206</v>
      </c>
      <c r="C37" s="61" t="s">
        <v>8</v>
      </c>
      <c r="D37" s="61" t="s">
        <v>311</v>
      </c>
      <c r="E37" s="61" t="s">
        <v>124</v>
      </c>
      <c r="F37" s="61" t="s">
        <v>104</v>
      </c>
      <c r="G37" s="61">
        <v>490741.5</v>
      </c>
      <c r="H37" s="61">
        <v>58616.31</v>
      </c>
      <c r="I37" s="62">
        <v>1651521.8</v>
      </c>
      <c r="J37" s="61" t="s">
        <v>292</v>
      </c>
      <c r="K37" s="61"/>
      <c r="L37" s="61" t="s">
        <v>2</v>
      </c>
      <c r="M37" s="61"/>
    </row>
    <row r="38" spans="1:14" s="63" customFormat="1" ht="60">
      <c r="A38" s="32">
        <v>31</v>
      </c>
      <c r="B38" s="60" t="s">
        <v>221</v>
      </c>
      <c r="C38" s="61" t="s">
        <v>30</v>
      </c>
      <c r="D38" s="61" t="s">
        <v>509</v>
      </c>
      <c r="E38" s="61"/>
      <c r="F38" s="61" t="s">
        <v>312</v>
      </c>
      <c r="G38" s="61">
        <v>280804.71000000002</v>
      </c>
      <c r="H38" s="61">
        <v>280804.71000000002</v>
      </c>
      <c r="I38" s="62"/>
      <c r="J38" s="61" t="s">
        <v>401</v>
      </c>
      <c r="K38" s="61"/>
      <c r="L38" s="61" t="s">
        <v>2</v>
      </c>
      <c r="M38" s="61"/>
    </row>
    <row r="39" spans="1:14" s="63" customFormat="1" ht="60">
      <c r="A39" s="32">
        <v>32</v>
      </c>
      <c r="B39" s="69" t="s">
        <v>205</v>
      </c>
      <c r="C39" s="65" t="s">
        <v>31</v>
      </c>
      <c r="D39" s="65" t="s">
        <v>32</v>
      </c>
      <c r="E39" s="67" t="s">
        <v>34</v>
      </c>
      <c r="F39" s="65" t="s">
        <v>33</v>
      </c>
      <c r="G39" s="67">
        <v>5088000</v>
      </c>
      <c r="H39" s="67">
        <v>5088000</v>
      </c>
      <c r="I39" s="70">
        <v>5088000</v>
      </c>
      <c r="J39" s="65" t="s">
        <v>283</v>
      </c>
      <c r="K39" s="67"/>
      <c r="L39" s="65" t="s">
        <v>2</v>
      </c>
      <c r="M39" s="67"/>
    </row>
    <row r="40" spans="1:14" s="63" customFormat="1" ht="60">
      <c r="A40" s="66">
        <v>33</v>
      </c>
      <c r="B40" s="68" t="s">
        <v>204</v>
      </c>
      <c r="C40" s="61" t="s">
        <v>31</v>
      </c>
      <c r="D40" s="61" t="s">
        <v>35</v>
      </c>
      <c r="E40" s="32" t="s">
        <v>36</v>
      </c>
      <c r="F40" s="61" t="s">
        <v>37</v>
      </c>
      <c r="G40" s="32">
        <v>9279000</v>
      </c>
      <c r="H40" s="32">
        <v>9279000</v>
      </c>
      <c r="I40" s="64">
        <v>9279000</v>
      </c>
      <c r="J40" s="61" t="s">
        <v>269</v>
      </c>
      <c r="K40" s="32"/>
      <c r="L40" s="61" t="s">
        <v>2</v>
      </c>
      <c r="M40" s="32"/>
    </row>
    <row r="41" spans="1:14" s="63" customFormat="1" ht="60">
      <c r="A41" s="67">
        <v>34</v>
      </c>
      <c r="B41" s="68" t="s">
        <v>203</v>
      </c>
      <c r="C41" s="61" t="s">
        <v>31</v>
      </c>
      <c r="D41" s="61" t="s">
        <v>38</v>
      </c>
      <c r="E41" s="32" t="s">
        <v>39</v>
      </c>
      <c r="F41" s="61" t="s">
        <v>40</v>
      </c>
      <c r="G41" s="32">
        <v>6742000</v>
      </c>
      <c r="H41" s="32">
        <v>6742000</v>
      </c>
      <c r="I41" s="64">
        <v>6742000</v>
      </c>
      <c r="J41" s="61" t="s">
        <v>270</v>
      </c>
      <c r="K41" s="32"/>
      <c r="L41" s="61" t="s">
        <v>2</v>
      </c>
      <c r="M41" s="32"/>
    </row>
    <row r="42" spans="1:14" s="63" customFormat="1" ht="60">
      <c r="A42" s="32">
        <v>35</v>
      </c>
      <c r="B42" s="68" t="s">
        <v>202</v>
      </c>
      <c r="C42" s="61" t="s">
        <v>31</v>
      </c>
      <c r="D42" s="61" t="s">
        <v>41</v>
      </c>
      <c r="E42" s="32" t="s">
        <v>42</v>
      </c>
      <c r="F42" s="61" t="s">
        <v>43</v>
      </c>
      <c r="G42" s="32">
        <v>4190000</v>
      </c>
      <c r="H42" s="32">
        <v>4190000</v>
      </c>
      <c r="I42" s="64">
        <v>4190000</v>
      </c>
      <c r="J42" s="61" t="s">
        <v>271</v>
      </c>
      <c r="K42" s="32"/>
      <c r="L42" s="61" t="s">
        <v>2</v>
      </c>
      <c r="M42" s="32"/>
      <c r="N42" s="63" t="s">
        <v>426</v>
      </c>
    </row>
    <row r="43" spans="1:14" s="63" customFormat="1" ht="60">
      <c r="A43" s="32">
        <v>36</v>
      </c>
      <c r="B43" s="68" t="s">
        <v>201</v>
      </c>
      <c r="C43" s="61" t="s">
        <v>31</v>
      </c>
      <c r="D43" s="61" t="s">
        <v>44</v>
      </c>
      <c r="E43" s="32" t="s">
        <v>45</v>
      </c>
      <c r="F43" s="61" t="s">
        <v>46</v>
      </c>
      <c r="G43" s="32">
        <v>1810000</v>
      </c>
      <c r="H43" s="32">
        <v>1810000</v>
      </c>
      <c r="I43" s="64">
        <v>1810000</v>
      </c>
      <c r="J43" s="61" t="s">
        <v>293</v>
      </c>
      <c r="K43" s="32"/>
      <c r="L43" s="61" t="s">
        <v>2</v>
      </c>
      <c r="M43" s="32"/>
    </row>
    <row r="44" spans="1:14" s="63" customFormat="1" ht="60">
      <c r="A44" s="32">
        <v>37</v>
      </c>
      <c r="B44" s="68" t="s">
        <v>200</v>
      </c>
      <c r="C44" s="61" t="s">
        <v>31</v>
      </c>
      <c r="D44" s="61" t="s">
        <v>47</v>
      </c>
      <c r="E44" s="32" t="s">
        <v>48</v>
      </c>
      <c r="F44" s="61" t="s">
        <v>49</v>
      </c>
      <c r="G44" s="32">
        <v>1639000</v>
      </c>
      <c r="H44" s="32">
        <v>1639000</v>
      </c>
      <c r="I44" s="64">
        <v>1639000</v>
      </c>
      <c r="J44" s="61" t="s">
        <v>294</v>
      </c>
      <c r="K44" s="32"/>
      <c r="L44" s="61" t="s">
        <v>2</v>
      </c>
      <c r="M44" s="32"/>
    </row>
    <row r="45" spans="1:14" s="63" customFormat="1" ht="60">
      <c r="A45" s="32">
        <v>38</v>
      </c>
      <c r="B45" s="68" t="s">
        <v>199</v>
      </c>
      <c r="C45" s="61" t="s">
        <v>31</v>
      </c>
      <c r="D45" s="61" t="s">
        <v>50</v>
      </c>
      <c r="E45" s="32" t="s">
        <v>51</v>
      </c>
      <c r="F45" s="61" t="s">
        <v>52</v>
      </c>
      <c r="G45" s="32">
        <v>3127000</v>
      </c>
      <c r="H45" s="32">
        <v>3127000</v>
      </c>
      <c r="I45" s="64">
        <v>3127000</v>
      </c>
      <c r="J45" s="61" t="s">
        <v>295</v>
      </c>
      <c r="K45" s="32"/>
      <c r="L45" s="61" t="s">
        <v>2</v>
      </c>
      <c r="M45" s="32"/>
    </row>
    <row r="46" spans="1:14" s="63" customFormat="1" ht="60">
      <c r="A46" s="32">
        <v>39</v>
      </c>
      <c r="B46" s="68" t="s">
        <v>198</v>
      </c>
      <c r="C46" s="61" t="s">
        <v>31</v>
      </c>
      <c r="D46" s="61" t="s">
        <v>53</v>
      </c>
      <c r="E46" s="32" t="s">
        <v>54</v>
      </c>
      <c r="F46" s="61" t="s">
        <v>55</v>
      </c>
      <c r="G46" s="32">
        <v>1868000</v>
      </c>
      <c r="H46" s="32">
        <v>1868000</v>
      </c>
      <c r="I46" s="64">
        <v>1868000</v>
      </c>
      <c r="J46" s="61" t="s">
        <v>296</v>
      </c>
      <c r="K46" s="32"/>
      <c r="L46" s="61" t="s">
        <v>2</v>
      </c>
      <c r="M46" s="32"/>
    </row>
    <row r="47" spans="1:14" s="63" customFormat="1" ht="60">
      <c r="A47" s="67">
        <v>40</v>
      </c>
      <c r="B47" s="68" t="s">
        <v>197</v>
      </c>
      <c r="C47" s="61" t="s">
        <v>31</v>
      </c>
      <c r="D47" s="61" t="s">
        <v>56</v>
      </c>
      <c r="E47" s="32" t="s">
        <v>57</v>
      </c>
      <c r="F47" s="61" t="s">
        <v>58</v>
      </c>
      <c r="G47" s="32">
        <v>902000</v>
      </c>
      <c r="H47" s="32">
        <v>902000</v>
      </c>
      <c r="I47" s="64">
        <v>902000</v>
      </c>
      <c r="J47" s="61" t="s">
        <v>273</v>
      </c>
      <c r="K47" s="32"/>
      <c r="L47" s="61" t="s">
        <v>2</v>
      </c>
      <c r="M47" s="32"/>
    </row>
    <row r="48" spans="1:14" s="63" customFormat="1" ht="60">
      <c r="A48" s="32">
        <v>41</v>
      </c>
      <c r="B48" s="68" t="s">
        <v>196</v>
      </c>
      <c r="C48" s="61" t="s">
        <v>31</v>
      </c>
      <c r="D48" s="61" t="s">
        <v>59</v>
      </c>
      <c r="E48" s="32" t="s">
        <v>60</v>
      </c>
      <c r="F48" s="61" t="s">
        <v>61</v>
      </c>
      <c r="G48" s="32">
        <v>2059000</v>
      </c>
      <c r="H48" s="32">
        <v>2059000</v>
      </c>
      <c r="I48" s="64">
        <v>2059000</v>
      </c>
      <c r="J48" s="61" t="s">
        <v>274</v>
      </c>
      <c r="K48" s="32"/>
      <c r="L48" s="61" t="s">
        <v>2</v>
      </c>
      <c r="M48" s="32"/>
    </row>
    <row r="49" spans="1:13" s="63" customFormat="1" ht="60">
      <c r="A49" s="32">
        <v>42</v>
      </c>
      <c r="B49" s="68" t="s">
        <v>195</v>
      </c>
      <c r="C49" s="61" t="s">
        <v>31</v>
      </c>
      <c r="D49" s="61" t="s">
        <v>62</v>
      </c>
      <c r="E49" s="32" t="s">
        <v>63</v>
      </c>
      <c r="F49" s="61" t="s">
        <v>64</v>
      </c>
      <c r="G49" s="32">
        <v>634000</v>
      </c>
      <c r="H49" s="32">
        <v>634000</v>
      </c>
      <c r="I49" s="64">
        <v>634000</v>
      </c>
      <c r="J49" s="61" t="s">
        <v>297</v>
      </c>
      <c r="K49" s="32"/>
      <c r="L49" s="61" t="s">
        <v>2</v>
      </c>
      <c r="M49" s="32"/>
    </row>
    <row r="50" spans="1:13" s="63" customFormat="1" ht="60">
      <c r="A50" s="32">
        <v>43</v>
      </c>
      <c r="B50" s="68" t="s">
        <v>194</v>
      </c>
      <c r="C50" s="61" t="s">
        <v>31</v>
      </c>
      <c r="D50" s="61" t="s">
        <v>65</v>
      </c>
      <c r="E50" s="32" t="s">
        <v>66</v>
      </c>
      <c r="F50" s="61" t="s">
        <v>67</v>
      </c>
      <c r="G50" s="32">
        <v>1244000</v>
      </c>
      <c r="H50" s="32">
        <v>1244000</v>
      </c>
      <c r="I50" s="64">
        <v>1244000</v>
      </c>
      <c r="J50" s="61" t="s">
        <v>275</v>
      </c>
      <c r="K50" s="32"/>
      <c r="L50" s="61" t="s">
        <v>2</v>
      </c>
      <c r="M50" s="32"/>
    </row>
    <row r="51" spans="1:13" s="63" customFormat="1" ht="60">
      <c r="A51" s="32">
        <v>44</v>
      </c>
      <c r="B51" s="68" t="s">
        <v>193</v>
      </c>
      <c r="C51" s="61" t="s">
        <v>31</v>
      </c>
      <c r="D51" s="61" t="s">
        <v>68</v>
      </c>
      <c r="E51" s="32" t="s">
        <v>69</v>
      </c>
      <c r="F51" s="61" t="s">
        <v>70</v>
      </c>
      <c r="G51" s="32">
        <v>2588000</v>
      </c>
      <c r="H51" s="32">
        <v>2588000</v>
      </c>
      <c r="I51" s="64">
        <v>2588000</v>
      </c>
      <c r="J51" s="61" t="s">
        <v>298</v>
      </c>
      <c r="K51" s="32"/>
      <c r="L51" s="61" t="s">
        <v>2</v>
      </c>
      <c r="M51" s="32"/>
    </row>
    <row r="52" spans="1:13" s="63" customFormat="1" ht="60">
      <c r="A52" s="32">
        <v>45</v>
      </c>
      <c r="B52" s="68" t="s">
        <v>192</v>
      </c>
      <c r="C52" s="61" t="s">
        <v>31</v>
      </c>
      <c r="D52" s="61" t="s">
        <v>510</v>
      </c>
      <c r="E52" s="32" t="s">
        <v>69</v>
      </c>
      <c r="F52" s="61" t="s">
        <v>72</v>
      </c>
      <c r="G52" s="32">
        <v>4288000</v>
      </c>
      <c r="H52" s="32">
        <v>4288000</v>
      </c>
      <c r="I52" s="64">
        <v>4288000</v>
      </c>
      <c r="J52" s="61" t="s">
        <v>276</v>
      </c>
      <c r="K52" s="32"/>
      <c r="L52" s="61" t="s">
        <v>2</v>
      </c>
      <c r="M52" s="32"/>
    </row>
    <row r="53" spans="1:13" s="63" customFormat="1" ht="60">
      <c r="A53" s="32">
        <v>46</v>
      </c>
      <c r="B53" s="68" t="s">
        <v>191</v>
      </c>
      <c r="C53" s="61" t="s">
        <v>31</v>
      </c>
      <c r="D53" s="61" t="s">
        <v>225</v>
      </c>
      <c r="E53" s="32" t="s">
        <v>73</v>
      </c>
      <c r="F53" s="61" t="s">
        <v>71</v>
      </c>
      <c r="G53" s="32">
        <v>309000</v>
      </c>
      <c r="H53" s="32">
        <v>309000</v>
      </c>
      <c r="I53" s="64">
        <v>309000</v>
      </c>
      <c r="J53" s="61" t="s">
        <v>299</v>
      </c>
      <c r="K53" s="32"/>
      <c r="L53" s="61" t="s">
        <v>2</v>
      </c>
      <c r="M53" s="32"/>
    </row>
    <row r="54" spans="1:13" s="63" customFormat="1" ht="60">
      <c r="A54" s="32">
        <v>47</v>
      </c>
      <c r="B54" s="68" t="s">
        <v>190</v>
      </c>
      <c r="C54" s="61" t="s">
        <v>31</v>
      </c>
      <c r="D54" s="61" t="s">
        <v>74</v>
      </c>
      <c r="E54" s="32" t="s">
        <v>75</v>
      </c>
      <c r="F54" s="61" t="s">
        <v>76</v>
      </c>
      <c r="G54" s="32">
        <v>3112000</v>
      </c>
      <c r="H54" s="32">
        <v>3112000</v>
      </c>
      <c r="I54" s="64">
        <v>3112000</v>
      </c>
      <c r="J54" s="61" t="s">
        <v>277</v>
      </c>
      <c r="K54" s="32"/>
      <c r="L54" s="61" t="s">
        <v>2</v>
      </c>
      <c r="M54" s="32"/>
    </row>
    <row r="55" spans="1:13" s="63" customFormat="1" ht="60">
      <c r="A55" s="32">
        <v>48</v>
      </c>
      <c r="B55" s="68" t="s">
        <v>189</v>
      </c>
      <c r="C55" s="61" t="s">
        <v>31</v>
      </c>
      <c r="D55" s="61" t="s">
        <v>77</v>
      </c>
      <c r="E55" s="32" t="s">
        <v>78</v>
      </c>
      <c r="F55" s="61" t="s">
        <v>79</v>
      </c>
      <c r="G55" s="32">
        <v>6225000</v>
      </c>
      <c r="H55" s="32">
        <v>6225000</v>
      </c>
      <c r="I55" s="64">
        <v>6225000</v>
      </c>
      <c r="J55" s="61" t="s">
        <v>278</v>
      </c>
      <c r="K55" s="32"/>
      <c r="L55" s="61" t="s">
        <v>2</v>
      </c>
      <c r="M55" s="32"/>
    </row>
    <row r="56" spans="1:13" s="63" customFormat="1" ht="60">
      <c r="A56" s="32">
        <v>49</v>
      </c>
      <c r="B56" s="68" t="s">
        <v>188</v>
      </c>
      <c r="C56" s="61" t="s">
        <v>31</v>
      </c>
      <c r="D56" s="61" t="s">
        <v>80</v>
      </c>
      <c r="E56" s="32" t="s">
        <v>81</v>
      </c>
      <c r="F56" s="61" t="s">
        <v>82</v>
      </c>
      <c r="G56" s="32">
        <v>2786000</v>
      </c>
      <c r="H56" s="32">
        <v>2786000</v>
      </c>
      <c r="I56" s="64">
        <v>2786000</v>
      </c>
      <c r="J56" s="61" t="s">
        <v>279</v>
      </c>
      <c r="K56" s="32"/>
      <c r="L56" s="61" t="s">
        <v>2</v>
      </c>
      <c r="M56" s="32"/>
    </row>
    <row r="57" spans="1:13" s="63" customFormat="1" ht="60">
      <c r="A57" s="32">
        <v>50</v>
      </c>
      <c r="B57" s="68" t="s">
        <v>187</v>
      </c>
      <c r="C57" s="61" t="s">
        <v>31</v>
      </c>
      <c r="D57" s="61" t="s">
        <v>83</v>
      </c>
      <c r="E57" s="32" t="s">
        <v>84</v>
      </c>
      <c r="F57" s="61" t="s">
        <v>105</v>
      </c>
      <c r="G57" s="32">
        <v>4978000</v>
      </c>
      <c r="H57" s="32">
        <v>4978000</v>
      </c>
      <c r="I57" s="64">
        <v>4978000</v>
      </c>
      <c r="J57" s="61" t="s">
        <v>300</v>
      </c>
      <c r="K57" s="32"/>
      <c r="L57" s="61" t="s">
        <v>2</v>
      </c>
      <c r="M57" s="32"/>
    </row>
    <row r="58" spans="1:13" s="63" customFormat="1" ht="60">
      <c r="A58" s="32">
        <v>51</v>
      </c>
      <c r="B58" s="68" t="s">
        <v>186</v>
      </c>
      <c r="C58" s="61" t="s">
        <v>31</v>
      </c>
      <c r="D58" s="61" t="s">
        <v>85</v>
      </c>
      <c r="E58" s="32" t="s">
        <v>86</v>
      </c>
      <c r="F58" s="61" t="s">
        <v>106</v>
      </c>
      <c r="G58" s="32">
        <v>1222000</v>
      </c>
      <c r="H58" s="32">
        <v>1222000</v>
      </c>
      <c r="I58" s="64">
        <v>1222000</v>
      </c>
      <c r="J58" s="61" t="s">
        <v>280</v>
      </c>
      <c r="K58" s="32"/>
      <c r="L58" s="61" t="s">
        <v>2</v>
      </c>
      <c r="M58" s="32"/>
    </row>
    <row r="59" spans="1:13" s="63" customFormat="1" ht="60">
      <c r="A59" s="32">
        <v>52</v>
      </c>
      <c r="B59" s="68" t="s">
        <v>185</v>
      </c>
      <c r="C59" s="61" t="s">
        <v>31</v>
      </c>
      <c r="D59" s="61" t="s">
        <v>88</v>
      </c>
      <c r="E59" s="32" t="s">
        <v>87</v>
      </c>
      <c r="F59" s="61" t="s">
        <v>107</v>
      </c>
      <c r="G59" s="32">
        <v>1422000</v>
      </c>
      <c r="H59" s="32">
        <v>1422000</v>
      </c>
      <c r="I59" s="64">
        <v>1422000</v>
      </c>
      <c r="J59" s="61" t="s">
        <v>280</v>
      </c>
      <c r="K59" s="32"/>
      <c r="L59" s="61" t="s">
        <v>2</v>
      </c>
      <c r="M59" s="32"/>
    </row>
    <row r="60" spans="1:13" s="63" customFormat="1" ht="60">
      <c r="A60" s="32">
        <v>53</v>
      </c>
      <c r="B60" s="68" t="s">
        <v>184</v>
      </c>
      <c r="C60" s="61" t="s">
        <v>31</v>
      </c>
      <c r="D60" s="61" t="s">
        <v>89</v>
      </c>
      <c r="E60" s="32" t="s">
        <v>90</v>
      </c>
      <c r="F60" s="32" t="s">
        <v>108</v>
      </c>
      <c r="G60" s="32">
        <v>1417000</v>
      </c>
      <c r="H60" s="32">
        <v>1417000</v>
      </c>
      <c r="I60" s="64">
        <v>1417000</v>
      </c>
      <c r="J60" s="61" t="s">
        <v>281</v>
      </c>
      <c r="K60" s="32"/>
      <c r="L60" s="61" t="s">
        <v>2</v>
      </c>
      <c r="M60" s="32"/>
    </row>
    <row r="61" spans="1:13" s="63" customFormat="1" ht="60">
      <c r="A61" s="32">
        <v>54</v>
      </c>
      <c r="B61" s="35" t="s">
        <v>183</v>
      </c>
      <c r="C61" s="36" t="s">
        <v>31</v>
      </c>
      <c r="D61" s="36" t="s">
        <v>91</v>
      </c>
      <c r="E61" s="34" t="s">
        <v>92</v>
      </c>
      <c r="F61" s="34" t="s">
        <v>109</v>
      </c>
      <c r="G61" s="34">
        <v>507000</v>
      </c>
      <c r="H61" s="34">
        <v>507000</v>
      </c>
      <c r="I61" s="37">
        <v>507000</v>
      </c>
      <c r="J61" s="36" t="s">
        <v>301</v>
      </c>
      <c r="K61" s="34"/>
      <c r="L61" s="36" t="s">
        <v>2</v>
      </c>
      <c r="M61" s="34"/>
    </row>
    <row r="62" spans="1:13" s="22" customFormat="1" ht="60">
      <c r="A62" s="34">
        <v>55</v>
      </c>
      <c r="B62" s="35" t="s">
        <v>182</v>
      </c>
      <c r="C62" s="36" t="s">
        <v>31</v>
      </c>
      <c r="D62" s="36" t="s">
        <v>93</v>
      </c>
      <c r="E62" s="34" t="s">
        <v>94</v>
      </c>
      <c r="F62" s="34" t="s">
        <v>110</v>
      </c>
      <c r="G62" s="34">
        <v>495000</v>
      </c>
      <c r="H62" s="34">
        <v>495000</v>
      </c>
      <c r="I62" s="37">
        <v>495000</v>
      </c>
      <c r="J62" s="36" t="s">
        <v>302</v>
      </c>
      <c r="K62" s="34"/>
      <c r="L62" s="36" t="s">
        <v>2</v>
      </c>
      <c r="M62" s="34"/>
    </row>
    <row r="63" spans="1:13" s="22" customFormat="1" ht="60">
      <c r="A63" s="34">
        <v>56</v>
      </c>
      <c r="B63" s="35" t="s">
        <v>181</v>
      </c>
      <c r="C63" s="36" t="s">
        <v>31</v>
      </c>
      <c r="D63" s="36" t="s">
        <v>95</v>
      </c>
      <c r="E63" s="34" t="s">
        <v>96</v>
      </c>
      <c r="F63" s="34" t="s">
        <v>111</v>
      </c>
      <c r="G63" s="34">
        <v>1207000</v>
      </c>
      <c r="H63" s="34">
        <v>1207000</v>
      </c>
      <c r="I63" s="37">
        <v>1207000</v>
      </c>
      <c r="J63" s="36" t="s">
        <v>303</v>
      </c>
      <c r="K63" s="34"/>
      <c r="L63" s="36" t="s">
        <v>2</v>
      </c>
      <c r="M63" s="34"/>
    </row>
    <row r="64" spans="1:13" s="22" customFormat="1" ht="60">
      <c r="A64" s="34">
        <v>57</v>
      </c>
      <c r="B64" s="35" t="s">
        <v>180</v>
      </c>
      <c r="C64" s="36" t="s">
        <v>31</v>
      </c>
      <c r="D64" s="36" t="s">
        <v>97</v>
      </c>
      <c r="E64" s="34" t="s">
        <v>98</v>
      </c>
      <c r="F64" s="34" t="s">
        <v>112</v>
      </c>
      <c r="G64" s="34">
        <v>1334000</v>
      </c>
      <c r="H64" s="34">
        <v>1334000</v>
      </c>
      <c r="I64" s="37">
        <v>1334000</v>
      </c>
      <c r="J64" s="36" t="s">
        <v>304</v>
      </c>
      <c r="K64" s="34"/>
      <c r="L64" s="36" t="s">
        <v>2</v>
      </c>
      <c r="M64" s="34"/>
    </row>
    <row r="65" spans="1:14" s="22" customFormat="1" ht="60">
      <c r="A65" s="34">
        <v>58</v>
      </c>
      <c r="B65" s="35" t="s">
        <v>179</v>
      </c>
      <c r="C65" s="36" t="s">
        <v>31</v>
      </c>
      <c r="D65" s="36" t="s">
        <v>99</v>
      </c>
      <c r="E65" s="34" t="s">
        <v>98</v>
      </c>
      <c r="F65" s="34" t="s">
        <v>113</v>
      </c>
      <c r="G65" s="34">
        <v>354000</v>
      </c>
      <c r="H65" s="34">
        <v>354000</v>
      </c>
      <c r="I65" s="37">
        <v>354000</v>
      </c>
      <c r="J65" s="36" t="s">
        <v>282</v>
      </c>
      <c r="K65" s="34"/>
      <c r="L65" s="36" t="s">
        <v>2</v>
      </c>
      <c r="M65" s="34"/>
    </row>
    <row r="66" spans="1:14" s="22" customFormat="1" ht="60">
      <c r="A66" s="34">
        <v>59</v>
      </c>
      <c r="B66" s="35" t="s">
        <v>178</v>
      </c>
      <c r="C66" s="36" t="s">
        <v>31</v>
      </c>
      <c r="D66" s="36" t="s">
        <v>100</v>
      </c>
      <c r="E66" s="34" t="s">
        <v>101</v>
      </c>
      <c r="F66" s="34" t="s">
        <v>114</v>
      </c>
      <c r="G66" s="34">
        <v>439000</v>
      </c>
      <c r="H66" s="34">
        <v>439000</v>
      </c>
      <c r="I66" s="37">
        <v>439000</v>
      </c>
      <c r="J66" s="36" t="s">
        <v>305</v>
      </c>
      <c r="K66" s="34"/>
      <c r="L66" s="36" t="s">
        <v>2</v>
      </c>
      <c r="M66" s="34"/>
    </row>
    <row r="67" spans="1:14" s="22" customFormat="1" ht="60">
      <c r="A67" s="34">
        <v>60</v>
      </c>
      <c r="B67" s="35" t="s">
        <v>177</v>
      </c>
      <c r="C67" s="36" t="s">
        <v>31</v>
      </c>
      <c r="D67" s="36" t="s">
        <v>102</v>
      </c>
      <c r="E67" s="34"/>
      <c r="F67" s="34" t="s">
        <v>115</v>
      </c>
      <c r="G67" s="34">
        <v>117041.14</v>
      </c>
      <c r="H67" s="34">
        <v>59284.44</v>
      </c>
      <c r="I67" s="37"/>
      <c r="J67" s="36" t="s">
        <v>401</v>
      </c>
      <c r="K67" s="34"/>
      <c r="L67" s="36" t="s">
        <v>2</v>
      </c>
      <c r="M67" s="34"/>
    </row>
    <row r="68" spans="1:14" s="22" customFormat="1" ht="48">
      <c r="A68" s="34">
        <v>61</v>
      </c>
      <c r="B68" s="35" t="s">
        <v>176</v>
      </c>
      <c r="C68" s="36" t="s">
        <v>31</v>
      </c>
      <c r="D68" s="36" t="s">
        <v>231</v>
      </c>
      <c r="E68" s="34"/>
      <c r="F68" s="36" t="s">
        <v>116</v>
      </c>
      <c r="G68" s="34">
        <v>6711530</v>
      </c>
      <c r="H68" s="34">
        <v>6711530</v>
      </c>
      <c r="I68" s="37"/>
      <c r="J68" s="36" t="s">
        <v>401</v>
      </c>
      <c r="K68" s="34"/>
      <c r="L68" s="36" t="s">
        <v>2</v>
      </c>
      <c r="M68" s="34"/>
    </row>
    <row r="69" spans="1:14" s="22" customFormat="1" ht="48">
      <c r="A69" s="34">
        <v>62</v>
      </c>
      <c r="B69" s="33" t="s">
        <v>175</v>
      </c>
      <c r="C69" s="30" t="s">
        <v>31</v>
      </c>
      <c r="D69" s="30" t="s">
        <v>103</v>
      </c>
      <c r="E69" s="29"/>
      <c r="F69" s="29" t="s">
        <v>144</v>
      </c>
      <c r="G69" s="29">
        <v>1000</v>
      </c>
      <c r="H69" s="29">
        <v>1000</v>
      </c>
      <c r="I69" s="37"/>
      <c r="J69" s="30" t="s">
        <v>401</v>
      </c>
      <c r="K69" s="29"/>
      <c r="L69" s="30" t="s">
        <v>2</v>
      </c>
      <c r="M69" s="29"/>
    </row>
    <row r="70" spans="1:14" s="22" customFormat="1" ht="48">
      <c r="A70" s="34">
        <v>63</v>
      </c>
      <c r="B70" s="33" t="s">
        <v>174</v>
      </c>
      <c r="C70" s="30" t="s">
        <v>126</v>
      </c>
      <c r="D70" s="30" t="s">
        <v>402</v>
      </c>
      <c r="E70" s="29"/>
      <c r="F70" s="29" t="s">
        <v>125</v>
      </c>
      <c r="G70" s="29">
        <v>133839.35999999999</v>
      </c>
      <c r="H70" s="29">
        <v>67903.149999999994</v>
      </c>
      <c r="I70" s="37"/>
      <c r="J70" s="30" t="s">
        <v>401</v>
      </c>
      <c r="K70" s="29"/>
      <c r="L70" s="30" t="s">
        <v>2</v>
      </c>
      <c r="M70" s="29"/>
    </row>
    <row r="71" spans="1:14" s="22" customFormat="1" ht="144">
      <c r="A71" s="34">
        <v>64</v>
      </c>
      <c r="B71" s="33" t="s">
        <v>173</v>
      </c>
      <c r="C71" s="30" t="s">
        <v>129</v>
      </c>
      <c r="D71" s="30" t="s">
        <v>226</v>
      </c>
      <c r="E71" s="30" t="s">
        <v>130</v>
      </c>
      <c r="F71" s="30" t="s">
        <v>153</v>
      </c>
      <c r="G71" s="30">
        <v>50982.06</v>
      </c>
      <c r="H71" s="30"/>
      <c r="I71" s="47">
        <v>50982.06</v>
      </c>
      <c r="J71" s="36" t="s">
        <v>319</v>
      </c>
      <c r="K71" s="30"/>
      <c r="L71" s="30" t="s">
        <v>2</v>
      </c>
      <c r="M71" s="30"/>
    </row>
    <row r="72" spans="1:14" s="22" customFormat="1" ht="156">
      <c r="A72" s="34">
        <v>65</v>
      </c>
      <c r="B72" s="33" t="s">
        <v>172</v>
      </c>
      <c r="C72" s="30" t="s">
        <v>308</v>
      </c>
      <c r="D72" s="30" t="s">
        <v>320</v>
      </c>
      <c r="E72" s="30" t="s">
        <v>131</v>
      </c>
      <c r="F72" s="30" t="s">
        <v>152</v>
      </c>
      <c r="G72" s="30">
        <v>19407.060000000001</v>
      </c>
      <c r="H72" s="30"/>
      <c r="I72" s="47">
        <v>19407.060000000001</v>
      </c>
      <c r="J72" s="36" t="s">
        <v>321</v>
      </c>
      <c r="K72" s="30"/>
      <c r="L72" s="30" t="s">
        <v>2</v>
      </c>
      <c r="M72" s="30"/>
    </row>
    <row r="73" spans="1:14" s="22" customFormat="1" ht="72">
      <c r="A73" s="34">
        <v>66</v>
      </c>
      <c r="B73" s="33" t="s">
        <v>171</v>
      </c>
      <c r="C73" s="30" t="s">
        <v>129</v>
      </c>
      <c r="D73" s="30" t="s">
        <v>132</v>
      </c>
      <c r="E73" s="30" t="s">
        <v>133</v>
      </c>
      <c r="F73" s="30" t="s">
        <v>134</v>
      </c>
      <c r="G73" s="30">
        <v>17460</v>
      </c>
      <c r="H73" s="30"/>
      <c r="I73" s="47">
        <v>17460</v>
      </c>
      <c r="J73" s="36" t="s">
        <v>309</v>
      </c>
      <c r="K73" s="30"/>
      <c r="L73" s="30" t="s">
        <v>2</v>
      </c>
      <c r="M73" s="30"/>
    </row>
    <row r="74" spans="1:14" s="22" customFormat="1" ht="72">
      <c r="A74" s="34">
        <v>67</v>
      </c>
      <c r="B74" s="33" t="s">
        <v>170</v>
      </c>
      <c r="C74" s="30" t="s">
        <v>129</v>
      </c>
      <c r="D74" s="30" t="s">
        <v>135</v>
      </c>
      <c r="E74" s="30" t="s">
        <v>136</v>
      </c>
      <c r="F74" s="30" t="s">
        <v>137</v>
      </c>
      <c r="G74" s="30">
        <v>17460</v>
      </c>
      <c r="H74" s="30"/>
      <c r="I74" s="47">
        <v>17460</v>
      </c>
      <c r="J74" s="36" t="s">
        <v>322</v>
      </c>
      <c r="K74" s="30"/>
      <c r="L74" s="30" t="s">
        <v>2</v>
      </c>
      <c r="M74" s="30"/>
    </row>
    <row r="75" spans="1:14" s="22" customFormat="1" ht="72">
      <c r="A75" s="34">
        <v>68</v>
      </c>
      <c r="B75" s="33" t="s">
        <v>169</v>
      </c>
      <c r="C75" s="30" t="s">
        <v>129</v>
      </c>
      <c r="D75" s="30" t="s">
        <v>421</v>
      </c>
      <c r="E75" s="30" t="s">
        <v>220</v>
      </c>
      <c r="F75" s="30" t="s">
        <v>138</v>
      </c>
      <c r="G75" s="30">
        <v>33885</v>
      </c>
      <c r="H75" s="30"/>
      <c r="I75" s="47">
        <v>33885</v>
      </c>
      <c r="J75" s="36" t="s">
        <v>422</v>
      </c>
      <c r="K75" s="30"/>
      <c r="L75" s="30" t="s">
        <v>2</v>
      </c>
      <c r="M75" s="30"/>
    </row>
    <row r="76" spans="1:14" s="22" customFormat="1" ht="72">
      <c r="A76" s="34">
        <v>69</v>
      </c>
      <c r="B76" s="33" t="s">
        <v>168</v>
      </c>
      <c r="C76" s="30" t="s">
        <v>129</v>
      </c>
      <c r="D76" s="30" t="s">
        <v>139</v>
      </c>
      <c r="E76" s="30" t="s">
        <v>140</v>
      </c>
      <c r="F76" s="30" t="s">
        <v>228</v>
      </c>
      <c r="G76" s="30">
        <v>18165</v>
      </c>
      <c r="H76" s="30"/>
      <c r="I76" s="47">
        <v>18165</v>
      </c>
      <c r="J76" s="36" t="s">
        <v>285</v>
      </c>
      <c r="K76" s="30"/>
      <c r="L76" s="30" t="s">
        <v>2</v>
      </c>
      <c r="M76" s="30"/>
    </row>
    <row r="77" spans="1:14" s="18" customFormat="1" ht="72">
      <c r="A77" s="29">
        <v>70</v>
      </c>
      <c r="B77" s="33" t="s">
        <v>167</v>
      </c>
      <c r="C77" s="30" t="s">
        <v>129</v>
      </c>
      <c r="D77" s="30" t="s">
        <v>139</v>
      </c>
      <c r="E77" s="30" t="s">
        <v>141</v>
      </c>
      <c r="F77" s="30" t="s">
        <v>229</v>
      </c>
      <c r="G77" s="30">
        <v>18165</v>
      </c>
      <c r="H77" s="30"/>
      <c r="I77" s="47">
        <v>18165</v>
      </c>
      <c r="J77" s="36" t="s">
        <v>284</v>
      </c>
      <c r="K77" s="30"/>
      <c r="L77" s="30" t="s">
        <v>2</v>
      </c>
      <c r="M77" s="30"/>
    </row>
    <row r="78" spans="1:14" s="18" customFormat="1" ht="72">
      <c r="A78" s="29">
        <v>71</v>
      </c>
      <c r="B78" s="33" t="s">
        <v>166</v>
      </c>
      <c r="C78" s="30" t="s">
        <v>129</v>
      </c>
      <c r="D78" s="30" t="s">
        <v>139</v>
      </c>
      <c r="E78" s="30" t="s">
        <v>142</v>
      </c>
      <c r="F78" s="30" t="s">
        <v>230</v>
      </c>
      <c r="G78" s="30">
        <v>18165</v>
      </c>
      <c r="H78" s="30"/>
      <c r="I78" s="47">
        <v>18165</v>
      </c>
      <c r="J78" s="36" t="s">
        <v>306</v>
      </c>
      <c r="K78" s="30"/>
      <c r="L78" s="30" t="s">
        <v>2</v>
      </c>
      <c r="M78" s="30"/>
      <c r="N78" s="18" t="s">
        <v>427</v>
      </c>
    </row>
    <row r="79" spans="1:14" s="18" customFormat="1" ht="144">
      <c r="A79" s="29">
        <v>72</v>
      </c>
      <c r="B79" s="33" t="s">
        <v>165</v>
      </c>
      <c r="C79" s="30" t="s">
        <v>129</v>
      </c>
      <c r="D79" s="30" t="s">
        <v>227</v>
      </c>
      <c r="E79" s="30" t="s">
        <v>143</v>
      </c>
      <c r="F79" s="30" t="s">
        <v>340</v>
      </c>
      <c r="G79" s="30">
        <v>57918.14</v>
      </c>
      <c r="H79" s="30"/>
      <c r="I79" s="47">
        <v>57918.14</v>
      </c>
      <c r="J79" s="36" t="s">
        <v>307</v>
      </c>
      <c r="K79" s="30"/>
      <c r="L79" s="30" t="s">
        <v>2</v>
      </c>
      <c r="M79" s="30"/>
    </row>
    <row r="80" spans="1:14" s="18" customFormat="1" ht="108">
      <c r="A80" s="29">
        <v>73</v>
      </c>
      <c r="B80" s="33" t="s">
        <v>326</v>
      </c>
      <c r="C80" s="30" t="s">
        <v>129</v>
      </c>
      <c r="D80" s="30" t="s">
        <v>335</v>
      </c>
      <c r="E80" s="34" t="s">
        <v>336</v>
      </c>
      <c r="F80" s="30" t="s">
        <v>337</v>
      </c>
      <c r="G80" s="34">
        <v>47149.83</v>
      </c>
      <c r="H80" s="34"/>
      <c r="I80" s="34">
        <v>47149.83</v>
      </c>
      <c r="J80" s="36" t="s">
        <v>338</v>
      </c>
      <c r="K80" s="29" t="s">
        <v>151</v>
      </c>
      <c r="L80" s="30" t="s">
        <v>2</v>
      </c>
      <c r="M80" s="29"/>
    </row>
    <row r="81" spans="1:16" s="18" customFormat="1" ht="84">
      <c r="A81" s="29">
        <v>74</v>
      </c>
      <c r="B81" s="33" t="s">
        <v>327</v>
      </c>
      <c r="C81" s="30" t="s">
        <v>129</v>
      </c>
      <c r="D81" s="30" t="s">
        <v>389</v>
      </c>
      <c r="E81" s="34" t="s">
        <v>339</v>
      </c>
      <c r="F81" s="30" t="s">
        <v>388</v>
      </c>
      <c r="G81" s="30">
        <v>18165</v>
      </c>
      <c r="H81" s="40"/>
      <c r="I81" s="48">
        <v>18165</v>
      </c>
      <c r="J81" s="36" t="s">
        <v>341</v>
      </c>
      <c r="K81" s="39"/>
      <c r="L81" s="30" t="s">
        <v>2</v>
      </c>
      <c r="M81" s="39"/>
    </row>
    <row r="82" spans="1:16" s="18" customFormat="1" ht="108">
      <c r="A82" s="29">
        <v>75</v>
      </c>
      <c r="B82" s="33" t="s">
        <v>328</v>
      </c>
      <c r="C82" s="30" t="s">
        <v>308</v>
      </c>
      <c r="D82" s="30" t="s">
        <v>345</v>
      </c>
      <c r="E82" s="34" t="s">
        <v>343</v>
      </c>
      <c r="F82" s="30" t="s">
        <v>358</v>
      </c>
      <c r="G82" s="30">
        <v>32903.67</v>
      </c>
      <c r="H82" s="30"/>
      <c r="I82" s="36">
        <v>32903.67</v>
      </c>
      <c r="J82" s="36" t="s">
        <v>344</v>
      </c>
      <c r="K82" s="30"/>
      <c r="L82" s="30" t="s">
        <v>2</v>
      </c>
      <c r="M82" s="30"/>
    </row>
    <row r="83" spans="1:16" s="18" customFormat="1" ht="90" customHeight="1">
      <c r="A83" s="29">
        <v>76</v>
      </c>
      <c r="B83" s="33" t="s">
        <v>329</v>
      </c>
      <c r="C83" s="30" t="s">
        <v>129</v>
      </c>
      <c r="D83" s="30" t="s">
        <v>389</v>
      </c>
      <c r="E83" s="34" t="s">
        <v>348</v>
      </c>
      <c r="F83" s="30" t="s">
        <v>390</v>
      </c>
      <c r="G83" s="30">
        <v>18165</v>
      </c>
      <c r="H83" s="30"/>
      <c r="I83" s="36">
        <v>18165</v>
      </c>
      <c r="J83" s="36" t="s">
        <v>346</v>
      </c>
      <c r="K83" s="30"/>
      <c r="L83" s="30" t="s">
        <v>2</v>
      </c>
      <c r="M83" s="30"/>
      <c r="N83" s="82" t="s">
        <v>425</v>
      </c>
      <c r="O83" s="83"/>
      <c r="P83" s="83"/>
    </row>
    <row r="84" spans="1:16" s="18" customFormat="1" ht="95.25" customHeight="1">
      <c r="A84" s="29">
        <v>77</v>
      </c>
      <c r="B84" s="33" t="s">
        <v>330</v>
      </c>
      <c r="C84" s="30" t="s">
        <v>129</v>
      </c>
      <c r="D84" s="30" t="s">
        <v>423</v>
      </c>
      <c r="E84" s="34" t="s">
        <v>347</v>
      </c>
      <c r="F84" s="30" t="s">
        <v>359</v>
      </c>
      <c r="G84" s="30">
        <v>33756</v>
      </c>
      <c r="H84" s="30"/>
      <c r="I84" s="36">
        <v>33756</v>
      </c>
      <c r="J84" s="36" t="s">
        <v>349</v>
      </c>
      <c r="K84" s="30"/>
      <c r="L84" s="30" t="s">
        <v>2</v>
      </c>
      <c r="M84" s="30"/>
      <c r="N84" s="82"/>
      <c r="O84" s="83"/>
      <c r="P84" s="83"/>
    </row>
    <row r="85" spans="1:16" s="18" customFormat="1" ht="132">
      <c r="A85" s="29">
        <v>78</v>
      </c>
      <c r="B85" s="33" t="s">
        <v>331</v>
      </c>
      <c r="C85" s="30" t="s">
        <v>308</v>
      </c>
      <c r="D85" s="30" t="s">
        <v>351</v>
      </c>
      <c r="E85" s="30" t="s">
        <v>350</v>
      </c>
      <c r="F85" s="30" t="s">
        <v>360</v>
      </c>
      <c r="G85" s="30">
        <v>1020760</v>
      </c>
      <c r="H85" s="30"/>
      <c r="I85" s="36">
        <v>1020760</v>
      </c>
      <c r="J85" s="36" t="s">
        <v>352</v>
      </c>
      <c r="K85" s="30"/>
      <c r="L85" s="30" t="s">
        <v>2</v>
      </c>
      <c r="M85" s="30"/>
      <c r="N85" s="18" t="s">
        <v>428</v>
      </c>
    </row>
    <row r="86" spans="1:16" s="18" customFormat="1" ht="120">
      <c r="A86" s="29">
        <v>79</v>
      </c>
      <c r="B86" s="33" t="s">
        <v>332</v>
      </c>
      <c r="C86" s="30" t="s">
        <v>308</v>
      </c>
      <c r="D86" s="30" t="s">
        <v>351</v>
      </c>
      <c r="E86" s="30" t="s">
        <v>353</v>
      </c>
      <c r="F86" s="30" t="s">
        <v>361</v>
      </c>
      <c r="G86" s="30">
        <v>867460</v>
      </c>
      <c r="H86" s="30"/>
      <c r="I86" s="36">
        <v>867460</v>
      </c>
      <c r="J86" s="36" t="s">
        <v>354</v>
      </c>
      <c r="K86" s="30"/>
      <c r="L86" s="30" t="s">
        <v>2</v>
      </c>
      <c r="M86" s="30"/>
    </row>
    <row r="87" spans="1:16" s="18" customFormat="1" ht="84">
      <c r="A87" s="29">
        <v>80</v>
      </c>
      <c r="B87" s="33" t="s">
        <v>333</v>
      </c>
      <c r="C87" s="30" t="s">
        <v>129</v>
      </c>
      <c r="D87" s="30" t="s">
        <v>355</v>
      </c>
      <c r="E87" s="30" t="s">
        <v>356</v>
      </c>
      <c r="F87" s="30" t="s">
        <v>357</v>
      </c>
      <c r="G87" s="30">
        <v>20085</v>
      </c>
      <c r="H87" s="30"/>
      <c r="I87" s="36">
        <v>20085</v>
      </c>
      <c r="J87" s="36" t="s">
        <v>362</v>
      </c>
      <c r="K87" s="30"/>
      <c r="L87" s="30" t="s">
        <v>2</v>
      </c>
      <c r="M87" s="30"/>
      <c r="N87" s="18" t="s">
        <v>429</v>
      </c>
    </row>
    <row r="88" spans="1:16" s="18" customFormat="1" ht="108">
      <c r="A88" s="29">
        <v>81</v>
      </c>
      <c r="B88" s="33" t="s">
        <v>334</v>
      </c>
      <c r="C88" s="30" t="s">
        <v>129</v>
      </c>
      <c r="D88" s="30" t="s">
        <v>363</v>
      </c>
      <c r="E88" s="30" t="s">
        <v>364</v>
      </c>
      <c r="F88" s="30" t="s">
        <v>380</v>
      </c>
      <c r="G88" s="30">
        <v>36949.68</v>
      </c>
      <c r="H88" s="30"/>
      <c r="I88" s="36">
        <v>36949.68</v>
      </c>
      <c r="J88" s="36" t="s">
        <v>372</v>
      </c>
      <c r="K88" s="30"/>
      <c r="L88" s="30" t="s">
        <v>365</v>
      </c>
      <c r="M88" s="30"/>
    </row>
    <row r="89" spans="1:16" ht="216">
      <c r="A89" s="29">
        <v>82</v>
      </c>
      <c r="B89" s="33" t="s">
        <v>342</v>
      </c>
      <c r="C89" s="30" t="s">
        <v>366</v>
      </c>
      <c r="D89" s="30" t="s">
        <v>381</v>
      </c>
      <c r="E89" s="30" t="s">
        <v>367</v>
      </c>
      <c r="F89" s="30" t="s">
        <v>379</v>
      </c>
      <c r="G89" s="30">
        <v>8084.88</v>
      </c>
      <c r="H89" s="30"/>
      <c r="I89" s="36">
        <v>8084.88</v>
      </c>
      <c r="J89" s="36" t="s">
        <v>371</v>
      </c>
      <c r="K89" s="30"/>
      <c r="L89" s="30" t="s">
        <v>365</v>
      </c>
      <c r="M89" s="30"/>
    </row>
    <row r="90" spans="1:16" ht="216">
      <c r="A90" s="29">
        <v>83</v>
      </c>
      <c r="B90" s="46" t="s">
        <v>368</v>
      </c>
      <c r="C90" s="30" t="s">
        <v>366</v>
      </c>
      <c r="D90" s="44" t="s">
        <v>382</v>
      </c>
      <c r="E90" s="30" t="s">
        <v>369</v>
      </c>
      <c r="F90" s="30" t="s">
        <v>378</v>
      </c>
      <c r="G90" s="44">
        <v>8414.7199999999993</v>
      </c>
      <c r="H90" s="44"/>
      <c r="I90" s="49">
        <v>8414.7199999999993</v>
      </c>
      <c r="J90" s="36" t="s">
        <v>370</v>
      </c>
      <c r="K90" s="44"/>
      <c r="L90" s="30" t="s">
        <v>365</v>
      </c>
      <c r="M90" s="44"/>
    </row>
    <row r="91" spans="1:16" ht="108">
      <c r="A91" s="29">
        <v>84</v>
      </c>
      <c r="B91" s="46" t="s">
        <v>373</v>
      </c>
      <c r="C91" s="30" t="s">
        <v>129</v>
      </c>
      <c r="D91" s="44" t="s">
        <v>376</v>
      </c>
      <c r="E91" s="30" t="s">
        <v>374</v>
      </c>
      <c r="F91" s="30" t="s">
        <v>377</v>
      </c>
      <c r="G91" s="44">
        <v>287482.64</v>
      </c>
      <c r="H91" s="44"/>
      <c r="I91" s="49">
        <v>287482.64</v>
      </c>
      <c r="J91" s="36" t="s">
        <v>375</v>
      </c>
      <c r="K91" s="44"/>
      <c r="L91" s="30" t="s">
        <v>365</v>
      </c>
      <c r="M91" s="44"/>
    </row>
    <row r="92" spans="1:16" ht="108">
      <c r="A92" s="29">
        <v>85</v>
      </c>
      <c r="B92" s="50" t="s">
        <v>383</v>
      </c>
      <c r="C92" s="31" t="s">
        <v>129</v>
      </c>
      <c r="D92" s="51" t="s">
        <v>384</v>
      </c>
      <c r="E92" s="31" t="s">
        <v>385</v>
      </c>
      <c r="F92" s="31" t="s">
        <v>386</v>
      </c>
      <c r="G92" s="51">
        <v>15133.12</v>
      </c>
      <c r="H92" s="51"/>
      <c r="I92" s="52">
        <v>15133.12</v>
      </c>
      <c r="J92" s="53" t="s">
        <v>387</v>
      </c>
      <c r="K92" s="51"/>
      <c r="L92" s="31" t="s">
        <v>365</v>
      </c>
      <c r="M92" s="51"/>
      <c r="N92" t="s">
        <v>424</v>
      </c>
    </row>
    <row r="93" spans="1:16" ht="108">
      <c r="A93" s="29">
        <v>86</v>
      </c>
      <c r="B93" s="50" t="s">
        <v>406</v>
      </c>
      <c r="C93" s="31" t="s">
        <v>420</v>
      </c>
      <c r="D93" s="51" t="s">
        <v>487</v>
      </c>
      <c r="E93" s="31" t="s">
        <v>403</v>
      </c>
      <c r="F93" s="31" t="s">
        <v>404</v>
      </c>
      <c r="G93" s="51">
        <v>37728</v>
      </c>
      <c r="H93" s="51">
        <v>31245.24</v>
      </c>
      <c r="I93" s="52">
        <v>562309.88</v>
      </c>
      <c r="J93" s="36" t="s">
        <v>405</v>
      </c>
      <c r="K93" s="51"/>
      <c r="L93" s="30" t="s">
        <v>2</v>
      </c>
      <c r="M93" s="51"/>
    </row>
    <row r="94" spans="1:16" ht="96">
      <c r="A94" s="29">
        <v>87</v>
      </c>
      <c r="B94" s="50" t="s">
        <v>412</v>
      </c>
      <c r="C94" s="31" t="s">
        <v>129</v>
      </c>
      <c r="D94" s="51" t="s">
        <v>419</v>
      </c>
      <c r="E94" s="31" t="s">
        <v>413</v>
      </c>
      <c r="F94" s="31" t="s">
        <v>414</v>
      </c>
      <c r="G94" s="57">
        <v>163096</v>
      </c>
      <c r="H94" s="57">
        <v>163096</v>
      </c>
      <c r="I94" s="58">
        <v>163096</v>
      </c>
      <c r="J94" s="36" t="s">
        <v>415</v>
      </c>
      <c r="K94" s="51"/>
      <c r="L94" s="30" t="s">
        <v>2</v>
      </c>
      <c r="M94" s="51"/>
    </row>
    <row r="95" spans="1:16" ht="108">
      <c r="A95" s="29">
        <v>88</v>
      </c>
      <c r="B95" s="50" t="s">
        <v>430</v>
      </c>
      <c r="C95" s="31" t="s">
        <v>129</v>
      </c>
      <c r="D95" s="51" t="s">
        <v>139</v>
      </c>
      <c r="E95" s="31" t="s">
        <v>431</v>
      </c>
      <c r="F95" s="31" t="s">
        <v>432</v>
      </c>
      <c r="G95" s="57">
        <v>6735</v>
      </c>
      <c r="H95" s="57"/>
      <c r="I95" s="58">
        <v>6735</v>
      </c>
      <c r="J95" s="36" t="s">
        <v>459</v>
      </c>
      <c r="K95" s="51"/>
      <c r="L95" s="30" t="s">
        <v>2</v>
      </c>
      <c r="M95" s="51"/>
    </row>
    <row r="96" spans="1:16" ht="96">
      <c r="A96" s="29">
        <v>89</v>
      </c>
      <c r="B96" s="50" t="s">
        <v>454</v>
      </c>
      <c r="C96" s="31" t="s">
        <v>308</v>
      </c>
      <c r="D96" s="51" t="s">
        <v>455</v>
      </c>
      <c r="E96" s="31" t="s">
        <v>456</v>
      </c>
      <c r="F96" s="31" t="s">
        <v>457</v>
      </c>
      <c r="G96" s="57">
        <v>1864361.23</v>
      </c>
      <c r="H96" s="57"/>
      <c r="I96" s="58">
        <v>1864361.23</v>
      </c>
      <c r="J96" s="36" t="s">
        <v>458</v>
      </c>
      <c r="K96" s="51"/>
      <c r="L96" s="30" t="s">
        <v>2</v>
      </c>
      <c r="M96" s="51"/>
    </row>
    <row r="97" spans="1:13" ht="84">
      <c r="A97" s="29">
        <v>90</v>
      </c>
      <c r="B97" s="50" t="s">
        <v>483</v>
      </c>
      <c r="C97" s="31" t="s">
        <v>486</v>
      </c>
      <c r="D97" s="51" t="s">
        <v>511</v>
      </c>
      <c r="E97" s="31" t="s">
        <v>484</v>
      </c>
      <c r="F97" s="31">
        <v>315.58999999999997</v>
      </c>
      <c r="G97" s="58">
        <v>56765.17</v>
      </c>
      <c r="H97" s="57"/>
      <c r="I97" s="58">
        <v>56765.17</v>
      </c>
      <c r="J97" s="36" t="s">
        <v>485</v>
      </c>
      <c r="K97" s="51"/>
      <c r="L97" s="30" t="s">
        <v>2</v>
      </c>
      <c r="M97" s="51"/>
    </row>
    <row r="98" spans="1:13">
      <c r="A98" s="45">
        <v>91</v>
      </c>
      <c r="B98" s="55" t="s">
        <v>410</v>
      </c>
      <c r="C98" s="44"/>
      <c r="D98" s="44"/>
      <c r="E98" s="44"/>
      <c r="F98" s="44"/>
      <c r="G98" s="56">
        <f>SUM(G8:G97)</f>
        <v>89090351.180000022</v>
      </c>
      <c r="H98" s="56">
        <f>SUM(H8:H97)</f>
        <v>79234508.560000002</v>
      </c>
      <c r="I98" s="71">
        <f>SUM(I8:I97)</f>
        <v>80446024.820000023</v>
      </c>
      <c r="J98" s="44"/>
      <c r="K98" s="44"/>
      <c r="L98" s="44"/>
      <c r="M98" s="44"/>
    </row>
  </sheetData>
  <mergeCells count="4">
    <mergeCell ref="A4:M4"/>
    <mergeCell ref="A1:M3"/>
    <mergeCell ref="N84:P84"/>
    <mergeCell ref="N83:P83"/>
  </mergeCells>
  <printOptions horizontalCentered="1" verticalCentered="1"/>
  <pageMargins left="0.23622047244094491" right="0.23622047244094491" top="0.74803149606299213" bottom="0.74803149606299213" header="0.74803149606299213" footer="0.7480314960629921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6"/>
  <sheetViews>
    <sheetView tabSelected="1" view="pageBreakPreview" topLeftCell="A24" zoomScaleSheetLayoutView="100" workbookViewId="0">
      <selection activeCell="G31" sqref="G31"/>
    </sheetView>
  </sheetViews>
  <sheetFormatPr defaultRowHeight="15"/>
  <cols>
    <col min="1" max="1" width="5.140625" customWidth="1"/>
    <col min="2" max="2" width="15.85546875" customWidth="1"/>
    <col min="3" max="3" width="10.7109375" customWidth="1"/>
    <col min="4" max="4" width="12.5703125" customWidth="1"/>
    <col min="5" max="5" width="12.7109375" customWidth="1"/>
    <col min="6" max="6" width="14.7109375" customWidth="1"/>
    <col min="7" max="7" width="18.7109375" customWidth="1"/>
    <col min="8" max="8" width="15.85546875" customWidth="1"/>
    <col min="9" max="9" width="15.42578125" customWidth="1"/>
    <col min="10" max="10" width="11.42578125" hidden="1" customWidth="1"/>
  </cols>
  <sheetData>
    <row r="1" spans="1:10" s="3" customFormat="1" ht="32.25" customHeight="1">
      <c r="A1" s="84" t="s">
        <v>324</v>
      </c>
      <c r="B1" s="84"/>
      <c r="C1" s="84"/>
      <c r="D1" s="84"/>
      <c r="E1" s="84"/>
      <c r="F1" s="84"/>
      <c r="G1" s="84"/>
      <c r="H1" s="84"/>
      <c r="I1" s="84"/>
      <c r="J1" s="23"/>
    </row>
    <row r="2" spans="1:10" s="6" customFormat="1" ht="12" hidden="1">
      <c r="A2" s="5"/>
      <c r="B2" s="5"/>
      <c r="C2" s="5"/>
      <c r="D2" s="5"/>
      <c r="E2" s="5"/>
      <c r="F2" s="5"/>
      <c r="G2" s="5"/>
      <c r="H2" s="5"/>
      <c r="I2" s="5"/>
      <c r="J2" s="4"/>
    </row>
    <row r="3" spans="1:10" s="9" customFormat="1" ht="360.75" customHeight="1">
      <c r="A3" s="41" t="s">
        <v>233</v>
      </c>
      <c r="B3" s="42" t="s">
        <v>268</v>
      </c>
      <c r="C3" s="42" t="s">
        <v>242</v>
      </c>
      <c r="D3" s="41" t="s">
        <v>313</v>
      </c>
      <c r="E3" s="41" t="s">
        <v>238</v>
      </c>
      <c r="F3" s="41" t="s">
        <v>314</v>
      </c>
      <c r="G3" s="41" t="s">
        <v>267</v>
      </c>
      <c r="H3" s="43" t="s">
        <v>315</v>
      </c>
      <c r="I3" s="38" t="s">
        <v>266</v>
      </c>
      <c r="J3" s="27"/>
    </row>
    <row r="4" spans="1:10" s="10" customFormat="1" ht="17.25" customHeight="1">
      <c r="A4" s="19">
        <v>1</v>
      </c>
      <c r="B4" s="19">
        <v>3</v>
      </c>
      <c r="C4" s="19">
        <v>4</v>
      </c>
      <c r="D4" s="19">
        <v>5</v>
      </c>
      <c r="E4" s="19">
        <v>6</v>
      </c>
      <c r="F4" s="19">
        <v>7</v>
      </c>
      <c r="G4" s="19">
        <v>8</v>
      </c>
      <c r="H4" s="19">
        <v>9</v>
      </c>
      <c r="I4" s="26">
        <v>10</v>
      </c>
    </row>
    <row r="5" spans="1:10" s="16" customFormat="1" ht="67.5" customHeight="1">
      <c r="A5" s="1">
        <v>97</v>
      </c>
      <c r="B5" s="1" t="s">
        <v>145</v>
      </c>
      <c r="C5" s="1">
        <v>1</v>
      </c>
      <c r="D5" s="1">
        <v>21606.75</v>
      </c>
      <c r="E5" s="1">
        <v>21606.75</v>
      </c>
      <c r="F5" s="11">
        <v>42912</v>
      </c>
      <c r="G5" s="12" t="s">
        <v>257</v>
      </c>
      <c r="H5" s="12"/>
      <c r="I5" s="13" t="s">
        <v>248</v>
      </c>
    </row>
    <row r="6" spans="1:10" s="16" customFormat="1" ht="51">
      <c r="A6" s="1">
        <f>A5+1</f>
        <v>98</v>
      </c>
      <c r="B6" s="1" t="s">
        <v>146</v>
      </c>
      <c r="C6" s="1">
        <v>1</v>
      </c>
      <c r="D6" s="1">
        <v>100000</v>
      </c>
      <c r="E6" s="1">
        <v>100000</v>
      </c>
      <c r="F6" s="11">
        <v>43208</v>
      </c>
      <c r="G6" s="12" t="s">
        <v>258</v>
      </c>
      <c r="H6" s="12"/>
      <c r="I6" s="13" t="s">
        <v>248</v>
      </c>
    </row>
    <row r="7" spans="1:10" s="16" customFormat="1" ht="51">
      <c r="A7" s="1">
        <f t="shared" ref="A7:A31" si="0">A6+1</f>
        <v>99</v>
      </c>
      <c r="B7" s="13" t="s">
        <v>250</v>
      </c>
      <c r="C7" s="1">
        <v>1</v>
      </c>
      <c r="D7" s="1">
        <v>24829</v>
      </c>
      <c r="E7" s="1">
        <v>24829</v>
      </c>
      <c r="F7" s="14">
        <v>41745</v>
      </c>
      <c r="G7" s="13" t="s">
        <v>259</v>
      </c>
      <c r="H7" s="13"/>
      <c r="I7" s="13" t="s">
        <v>128</v>
      </c>
    </row>
    <row r="8" spans="1:10" s="16" customFormat="1" ht="51">
      <c r="A8" s="1">
        <f t="shared" si="0"/>
        <v>100</v>
      </c>
      <c r="B8" s="1" t="s">
        <v>150</v>
      </c>
      <c r="C8" s="1">
        <v>1</v>
      </c>
      <c r="D8" s="1">
        <v>3860.56</v>
      </c>
      <c r="E8" s="1">
        <v>3860.56</v>
      </c>
      <c r="F8" s="14">
        <v>38717</v>
      </c>
      <c r="G8" s="13" t="s">
        <v>401</v>
      </c>
      <c r="H8" s="1"/>
      <c r="I8" s="13" t="s">
        <v>128</v>
      </c>
    </row>
    <row r="9" spans="1:10" s="16" customFormat="1" ht="51">
      <c r="A9" s="1">
        <f t="shared" si="0"/>
        <v>101</v>
      </c>
      <c r="B9" s="13" t="s">
        <v>249</v>
      </c>
      <c r="C9" s="1">
        <v>1</v>
      </c>
      <c r="D9" s="1">
        <v>60000</v>
      </c>
      <c r="E9" s="1">
        <v>37143.08</v>
      </c>
      <c r="F9" s="14">
        <v>41122</v>
      </c>
      <c r="G9" s="13" t="s">
        <v>401</v>
      </c>
      <c r="H9" s="1"/>
      <c r="I9" s="13" t="s">
        <v>128</v>
      </c>
    </row>
    <row r="10" spans="1:10" s="16" customFormat="1" ht="51">
      <c r="A10" s="1">
        <f t="shared" si="0"/>
        <v>102</v>
      </c>
      <c r="B10" s="13" t="s">
        <v>244</v>
      </c>
      <c r="C10" s="1">
        <v>1</v>
      </c>
      <c r="D10" s="1">
        <v>39610</v>
      </c>
      <c r="E10" s="1">
        <v>39610</v>
      </c>
      <c r="F10" s="14">
        <v>43250</v>
      </c>
      <c r="G10" s="13" t="s">
        <v>154</v>
      </c>
      <c r="H10" s="13"/>
      <c r="I10" s="13" t="s">
        <v>128</v>
      </c>
    </row>
    <row r="11" spans="1:10" s="16" customFormat="1" ht="51">
      <c r="A11" s="1">
        <f t="shared" si="0"/>
        <v>103</v>
      </c>
      <c r="B11" s="1" t="s">
        <v>147</v>
      </c>
      <c r="C11" s="1">
        <v>1</v>
      </c>
      <c r="D11" s="1">
        <v>27890</v>
      </c>
      <c r="E11" s="1">
        <v>27890</v>
      </c>
      <c r="F11" s="14">
        <v>42800</v>
      </c>
      <c r="G11" s="13" t="s">
        <v>155</v>
      </c>
      <c r="H11" s="13"/>
      <c r="I11" s="13" t="s">
        <v>128</v>
      </c>
    </row>
    <row r="12" spans="1:10" s="16" customFormat="1" ht="51">
      <c r="A12" s="1">
        <f t="shared" si="0"/>
        <v>104</v>
      </c>
      <c r="B12" s="1" t="s">
        <v>148</v>
      </c>
      <c r="C12" s="1">
        <v>1</v>
      </c>
      <c r="D12" s="1">
        <v>10890</v>
      </c>
      <c r="E12" s="1">
        <v>10890</v>
      </c>
      <c r="F12" s="14">
        <v>42800</v>
      </c>
      <c r="G12" s="13" t="s">
        <v>155</v>
      </c>
      <c r="H12" s="13"/>
      <c r="I12" s="13" t="s">
        <v>128</v>
      </c>
    </row>
    <row r="13" spans="1:10" s="16" customFormat="1" ht="51">
      <c r="A13" s="1">
        <f t="shared" si="0"/>
        <v>105</v>
      </c>
      <c r="B13" s="1" t="s">
        <v>149</v>
      </c>
      <c r="C13" s="1">
        <v>1</v>
      </c>
      <c r="D13" s="1">
        <v>8000</v>
      </c>
      <c r="E13" s="1">
        <v>8000</v>
      </c>
      <c r="F13" s="14">
        <v>42800</v>
      </c>
      <c r="G13" s="13" t="s">
        <v>155</v>
      </c>
      <c r="H13" s="13"/>
      <c r="I13" s="13" t="s">
        <v>128</v>
      </c>
    </row>
    <row r="14" spans="1:10" s="16" customFormat="1" ht="51">
      <c r="A14" s="1">
        <f t="shared" si="0"/>
        <v>106</v>
      </c>
      <c r="B14" s="13" t="s">
        <v>245</v>
      </c>
      <c r="C14" s="1">
        <v>1</v>
      </c>
      <c r="D14" s="1">
        <v>19978.5</v>
      </c>
      <c r="E14" s="1">
        <v>19978.5</v>
      </c>
      <c r="F14" s="14">
        <v>40112</v>
      </c>
      <c r="G14" s="1"/>
      <c r="H14" s="1"/>
      <c r="I14" s="13" t="s">
        <v>128</v>
      </c>
    </row>
    <row r="15" spans="1:10" s="16" customFormat="1" ht="51">
      <c r="A15" s="1">
        <f t="shared" si="0"/>
        <v>107</v>
      </c>
      <c r="B15" s="13" t="s">
        <v>243</v>
      </c>
      <c r="C15" s="1">
        <v>1</v>
      </c>
      <c r="D15" s="1">
        <v>6198.3</v>
      </c>
      <c r="E15" s="1">
        <v>6198.3</v>
      </c>
      <c r="F15" s="14">
        <v>40541</v>
      </c>
      <c r="G15" s="1"/>
      <c r="H15" s="1"/>
      <c r="I15" s="13" t="s">
        <v>128</v>
      </c>
    </row>
    <row r="16" spans="1:10" s="16" customFormat="1" ht="51">
      <c r="A16" s="1">
        <v>108</v>
      </c>
      <c r="B16" s="13" t="s">
        <v>246</v>
      </c>
      <c r="C16" s="1">
        <v>1</v>
      </c>
      <c r="D16" s="1">
        <v>4990</v>
      </c>
      <c r="E16" s="1">
        <v>4990</v>
      </c>
      <c r="F16" s="14">
        <v>40499</v>
      </c>
      <c r="G16" s="1"/>
      <c r="H16" s="1"/>
      <c r="I16" s="13" t="s">
        <v>128</v>
      </c>
    </row>
    <row r="17" spans="1:9" s="16" customFormat="1" ht="89.25">
      <c r="A17" s="1">
        <v>109</v>
      </c>
      <c r="B17" s="13" t="s">
        <v>416</v>
      </c>
      <c r="C17" s="13">
        <v>1</v>
      </c>
      <c r="D17" s="1">
        <v>1319470.2</v>
      </c>
      <c r="E17" s="1"/>
      <c r="F17" s="14">
        <v>43490</v>
      </c>
      <c r="G17" s="12" t="s">
        <v>316</v>
      </c>
      <c r="H17" s="12"/>
      <c r="I17" s="13" t="s">
        <v>128</v>
      </c>
    </row>
    <row r="18" spans="1:9" s="16" customFormat="1" ht="51">
      <c r="A18" s="1">
        <v>110</v>
      </c>
      <c r="B18" s="25" t="s">
        <v>391</v>
      </c>
      <c r="C18" s="15">
        <v>1</v>
      </c>
      <c r="D18" s="15">
        <v>26255</v>
      </c>
      <c r="E18" s="1">
        <v>26255</v>
      </c>
      <c r="F18" s="14">
        <v>40847</v>
      </c>
      <c r="G18" s="1"/>
      <c r="H18" s="1"/>
      <c r="I18" s="13" t="s">
        <v>128</v>
      </c>
    </row>
    <row r="19" spans="1:9" s="16" customFormat="1" ht="51">
      <c r="A19" s="1">
        <v>111</v>
      </c>
      <c r="B19" s="25" t="s">
        <v>391</v>
      </c>
      <c r="C19" s="15">
        <v>1</v>
      </c>
      <c r="D19" s="15">
        <v>26255</v>
      </c>
      <c r="E19" s="1">
        <v>26255</v>
      </c>
      <c r="F19" s="14">
        <v>44500</v>
      </c>
      <c r="G19" s="1"/>
      <c r="H19" s="1"/>
      <c r="I19" s="13" t="s">
        <v>128</v>
      </c>
    </row>
    <row r="20" spans="1:9" s="16" customFormat="1" ht="51">
      <c r="A20" s="1">
        <v>112</v>
      </c>
      <c r="B20" s="25" t="s">
        <v>392</v>
      </c>
      <c r="C20" s="15">
        <v>28</v>
      </c>
      <c r="D20" s="15">
        <v>148189.72</v>
      </c>
      <c r="E20" s="1"/>
      <c r="F20" s="14">
        <v>44127</v>
      </c>
      <c r="G20" s="13" t="s">
        <v>399</v>
      </c>
      <c r="H20" s="1"/>
      <c r="I20" s="13" t="s">
        <v>128</v>
      </c>
    </row>
    <row r="21" spans="1:9" s="16" customFormat="1" ht="51">
      <c r="A21" s="1">
        <v>113</v>
      </c>
      <c r="B21" s="25" t="s">
        <v>393</v>
      </c>
      <c r="C21" s="15">
        <v>12</v>
      </c>
      <c r="D21" s="15">
        <v>105839.03999999999</v>
      </c>
      <c r="E21" s="1"/>
      <c r="F21" s="14">
        <v>43937</v>
      </c>
      <c r="G21" s="13" t="s">
        <v>398</v>
      </c>
      <c r="H21" s="1"/>
      <c r="I21" s="13" t="s">
        <v>128</v>
      </c>
    </row>
    <row r="22" spans="1:9" s="16" customFormat="1" ht="51">
      <c r="A22" s="1">
        <v>114</v>
      </c>
      <c r="B22" s="25" t="s">
        <v>394</v>
      </c>
      <c r="C22" s="15">
        <v>1</v>
      </c>
      <c r="D22" s="15">
        <v>2449.1</v>
      </c>
      <c r="E22" s="1"/>
      <c r="F22" s="14">
        <v>44190</v>
      </c>
      <c r="G22" s="13" t="s">
        <v>400</v>
      </c>
      <c r="H22" s="1"/>
      <c r="I22" s="13" t="s">
        <v>128</v>
      </c>
    </row>
    <row r="23" spans="1:9" s="16" customFormat="1" ht="51">
      <c r="A23" s="1">
        <v>115</v>
      </c>
      <c r="B23" s="25" t="s">
        <v>395</v>
      </c>
      <c r="C23" s="15">
        <v>1</v>
      </c>
      <c r="D23" s="15">
        <v>2964</v>
      </c>
      <c r="E23" s="1"/>
      <c r="F23" s="14">
        <v>44190</v>
      </c>
      <c r="G23" s="13" t="s">
        <v>400</v>
      </c>
      <c r="H23" s="1"/>
      <c r="I23" s="13" t="s">
        <v>128</v>
      </c>
    </row>
    <row r="24" spans="1:9" s="16" customFormat="1" ht="51">
      <c r="A24" s="1">
        <v>116</v>
      </c>
      <c r="B24" s="25" t="s">
        <v>396</v>
      </c>
      <c r="C24" s="15">
        <v>1</v>
      </c>
      <c r="D24" s="15">
        <v>7720.6</v>
      </c>
      <c r="E24" s="1"/>
      <c r="F24" s="14">
        <v>44190</v>
      </c>
      <c r="G24" s="13" t="s">
        <v>400</v>
      </c>
      <c r="H24" s="1"/>
      <c r="I24" s="13" t="s">
        <v>128</v>
      </c>
    </row>
    <row r="25" spans="1:9" s="16" customFormat="1" ht="51">
      <c r="A25" s="1">
        <v>117</v>
      </c>
      <c r="B25" s="25" t="s">
        <v>397</v>
      </c>
      <c r="C25" s="15">
        <v>1</v>
      </c>
      <c r="D25" s="15">
        <v>13513</v>
      </c>
      <c r="E25" s="1"/>
      <c r="F25" s="14">
        <v>44190</v>
      </c>
      <c r="G25" s="13" t="s">
        <v>400</v>
      </c>
      <c r="H25" s="1"/>
      <c r="I25" s="13" t="s">
        <v>128</v>
      </c>
    </row>
    <row r="26" spans="1:9" s="16" customFormat="1" ht="51">
      <c r="A26" s="1">
        <f t="shared" si="0"/>
        <v>118</v>
      </c>
      <c r="B26" s="25" t="s">
        <v>394</v>
      </c>
      <c r="C26" s="15">
        <v>1</v>
      </c>
      <c r="D26" s="15">
        <v>1996.43</v>
      </c>
      <c r="E26" s="1"/>
      <c r="F26" s="14">
        <v>44190</v>
      </c>
      <c r="G26" s="13" t="s">
        <v>400</v>
      </c>
      <c r="H26" s="1"/>
      <c r="I26" s="13" t="s">
        <v>128</v>
      </c>
    </row>
    <row r="27" spans="1:9" s="16" customFormat="1" ht="51">
      <c r="A27" s="1">
        <f t="shared" si="0"/>
        <v>119</v>
      </c>
      <c r="B27" s="25" t="s">
        <v>396</v>
      </c>
      <c r="C27" s="15">
        <v>1</v>
      </c>
      <c r="D27" s="15">
        <v>6045.33</v>
      </c>
      <c r="E27" s="1"/>
      <c r="F27" s="14">
        <v>44190</v>
      </c>
      <c r="G27" s="13" t="s">
        <v>400</v>
      </c>
      <c r="H27" s="1"/>
      <c r="I27" s="13" t="s">
        <v>128</v>
      </c>
    </row>
    <row r="28" spans="1:9" s="16" customFormat="1" ht="51">
      <c r="A28" s="1">
        <f t="shared" si="0"/>
        <v>120</v>
      </c>
      <c r="B28" s="25" t="s">
        <v>396</v>
      </c>
      <c r="C28" s="15">
        <v>1</v>
      </c>
      <c r="D28" s="15">
        <v>10963.81</v>
      </c>
      <c r="E28" s="1"/>
      <c r="F28" s="14">
        <v>44190</v>
      </c>
      <c r="G28" s="13" t="s">
        <v>400</v>
      </c>
      <c r="H28" s="1"/>
      <c r="I28" s="13" t="s">
        <v>128</v>
      </c>
    </row>
    <row r="29" spans="1:9" s="16" customFormat="1" ht="51">
      <c r="A29" s="1">
        <f t="shared" si="0"/>
        <v>121</v>
      </c>
      <c r="B29" s="25" t="s">
        <v>397</v>
      </c>
      <c r="C29" s="15">
        <v>1</v>
      </c>
      <c r="D29" s="15">
        <v>13936.11</v>
      </c>
      <c r="E29" s="1"/>
      <c r="F29" s="14">
        <v>44190</v>
      </c>
      <c r="G29" s="13" t="s">
        <v>400</v>
      </c>
      <c r="H29" s="1"/>
      <c r="I29" s="13" t="s">
        <v>128</v>
      </c>
    </row>
    <row r="30" spans="1:9" s="16" customFormat="1" ht="63.75">
      <c r="A30" s="1">
        <f t="shared" si="0"/>
        <v>122</v>
      </c>
      <c r="B30" s="25" t="s">
        <v>407</v>
      </c>
      <c r="C30" s="15">
        <v>1</v>
      </c>
      <c r="D30" s="15">
        <v>1765155.25</v>
      </c>
      <c r="E30" s="1">
        <v>44128.89</v>
      </c>
      <c r="F30" s="14">
        <v>44357</v>
      </c>
      <c r="G30" s="13" t="s">
        <v>512</v>
      </c>
      <c r="H30" s="1"/>
      <c r="I30" s="13" t="s">
        <v>128</v>
      </c>
    </row>
    <row r="31" spans="1:9" s="16" customFormat="1" ht="76.5">
      <c r="A31" s="1">
        <f t="shared" si="0"/>
        <v>123</v>
      </c>
      <c r="B31" s="25" t="s">
        <v>408</v>
      </c>
      <c r="C31" s="15">
        <v>1</v>
      </c>
      <c r="D31" s="15">
        <v>86850.4</v>
      </c>
      <c r="E31" s="1"/>
      <c r="F31" s="14">
        <v>44467</v>
      </c>
      <c r="G31" s="13" t="s">
        <v>409</v>
      </c>
      <c r="H31" s="1"/>
      <c r="I31" s="13" t="s">
        <v>128</v>
      </c>
    </row>
    <row r="32" spans="1:9" s="16" customFormat="1" ht="51">
      <c r="A32" s="1">
        <f>A31+1</f>
        <v>124</v>
      </c>
      <c r="B32" s="12" t="s">
        <v>417</v>
      </c>
      <c r="C32" s="59">
        <v>1</v>
      </c>
      <c r="D32" s="59">
        <v>850000</v>
      </c>
      <c r="E32" s="59">
        <v>35416.699999999997</v>
      </c>
      <c r="F32" s="11">
        <v>44844</v>
      </c>
      <c r="G32" s="12" t="s">
        <v>418</v>
      </c>
      <c r="H32" s="59"/>
      <c r="I32" s="12" t="s">
        <v>128</v>
      </c>
    </row>
    <row r="33" spans="1:9" s="16" customFormat="1" ht="12.75">
      <c r="A33" s="1">
        <f>A32+1</f>
        <v>125</v>
      </c>
      <c r="B33" s="1" t="s">
        <v>325</v>
      </c>
      <c r="C33" s="2">
        <f>SUM(C5:C32)</f>
        <v>66</v>
      </c>
      <c r="D33" s="2">
        <f>SUM(D5:D32)</f>
        <v>4715456.0999999996</v>
      </c>
      <c r="E33" s="2">
        <f>SUM(E5:E32)</f>
        <v>437051.78</v>
      </c>
      <c r="F33" s="2"/>
      <c r="G33" s="1"/>
      <c r="H33" s="1"/>
      <c r="I33" s="13"/>
    </row>
    <row r="34" spans="1:9" s="16" customFormat="1">
      <c r="A34" s="59">
        <v>126</v>
      </c>
      <c r="B34"/>
      <c r="C34"/>
      <c r="D34"/>
      <c r="E34"/>
      <c r="F34"/>
      <c r="G34"/>
      <c r="H34"/>
      <c r="I34"/>
    </row>
    <row r="35" spans="1:9" s="16" customFormat="1">
      <c r="A35" s="1"/>
      <c r="B35"/>
      <c r="C35"/>
      <c r="D35"/>
      <c r="E35"/>
      <c r="F35"/>
      <c r="G35"/>
      <c r="H35"/>
      <c r="I35"/>
    </row>
    <row r="36" spans="1:9">
      <c r="A36" s="54"/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2"/>
  <sheetViews>
    <sheetView workbookViewId="0">
      <selection sqref="A1:I11"/>
    </sheetView>
  </sheetViews>
  <sheetFormatPr defaultRowHeight="15"/>
  <cols>
    <col min="1" max="1" width="4.7109375" customWidth="1"/>
    <col min="2" max="2" width="13.85546875" customWidth="1"/>
    <col min="3" max="3" width="17.28515625" customWidth="1"/>
    <col min="4" max="4" width="13.28515625" customWidth="1"/>
    <col min="5" max="6" width="14.85546875" customWidth="1"/>
    <col min="7" max="7" width="14.5703125" customWidth="1"/>
    <col min="8" max="8" width="17.42578125" customWidth="1"/>
    <col min="9" max="9" width="17.85546875" customWidth="1"/>
  </cols>
  <sheetData>
    <row r="1" spans="1:9" ht="82.5" customHeight="1">
      <c r="A1" s="85" t="s">
        <v>236</v>
      </c>
      <c r="B1" s="85"/>
      <c r="C1" s="85"/>
      <c r="D1" s="85"/>
      <c r="E1" s="85"/>
      <c r="F1" s="85"/>
      <c r="G1" s="85"/>
      <c r="H1" s="85"/>
      <c r="I1" s="85"/>
    </row>
    <row r="2" spans="1:9" s="9" customFormat="1" ht="242.25" customHeight="1">
      <c r="A2" s="24" t="s">
        <v>233</v>
      </c>
      <c r="B2" s="28" t="s">
        <v>260</v>
      </c>
      <c r="C2" s="24" t="s">
        <v>234</v>
      </c>
      <c r="D2" s="24" t="s">
        <v>261</v>
      </c>
      <c r="E2" s="24" t="s">
        <v>265</v>
      </c>
      <c r="F2" s="24" t="s">
        <v>235</v>
      </c>
      <c r="G2" s="24" t="s">
        <v>262</v>
      </c>
      <c r="H2" s="24" t="s">
        <v>263</v>
      </c>
      <c r="I2" s="24" t="s">
        <v>264</v>
      </c>
    </row>
    <row r="3" spans="1:9" s="8" customFormat="1" ht="12.75">
      <c r="A3" s="1">
        <v>1</v>
      </c>
      <c r="B3" s="7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</row>
    <row r="4" spans="1:9" s="9" customFormat="1" ht="12.75">
      <c r="A4" s="20"/>
      <c r="B4" s="21"/>
      <c r="C4" s="17"/>
      <c r="D4" s="17"/>
      <c r="E4" s="17"/>
      <c r="F4" s="17"/>
      <c r="G4" s="17"/>
      <c r="H4" s="17"/>
      <c r="I4" s="17"/>
    </row>
    <row r="5" spans="1:9" s="9" customFormat="1" ht="12.75">
      <c r="A5" s="20"/>
      <c r="B5" s="21"/>
      <c r="C5" s="17"/>
      <c r="D5" s="17"/>
      <c r="E5" s="17"/>
      <c r="F5" s="17"/>
      <c r="G5" s="17"/>
      <c r="H5" s="17"/>
      <c r="I5" s="17"/>
    </row>
    <row r="6" spans="1:9" s="9" customFormat="1" ht="12.75">
      <c r="A6" s="20"/>
      <c r="B6" s="21"/>
      <c r="C6" s="17"/>
      <c r="D6" s="17"/>
      <c r="E6" s="17"/>
      <c r="F6" s="17"/>
      <c r="G6" s="17"/>
      <c r="H6" s="17"/>
      <c r="I6" s="17"/>
    </row>
    <row r="7" spans="1:9" s="9" customFormat="1" ht="12.75">
      <c r="A7" s="20"/>
      <c r="B7" s="21"/>
      <c r="C7" s="17"/>
      <c r="D7" s="17"/>
      <c r="E7" s="17"/>
      <c r="F7" s="17"/>
      <c r="G7" s="17"/>
      <c r="H7" s="17"/>
      <c r="I7" s="17"/>
    </row>
    <row r="8" spans="1:9" s="9" customFormat="1" ht="12.75">
      <c r="A8" s="20"/>
      <c r="B8" s="21"/>
      <c r="C8" s="17"/>
      <c r="D8" s="17"/>
      <c r="E8" s="17"/>
      <c r="F8" s="17"/>
      <c r="G8" s="17"/>
      <c r="H8" s="17"/>
      <c r="I8" s="17"/>
    </row>
    <row r="9" spans="1:9" s="9" customFormat="1" ht="12.75"/>
    <row r="10" spans="1:9" s="9" customFormat="1" ht="12.75"/>
    <row r="11" spans="1:9" s="9" customFormat="1" ht="12.75"/>
    <row r="12" spans="1:9" s="9" customFormat="1" ht="12.75"/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Раздел 1</vt:lpstr>
      <vt:lpstr>Раздел 2</vt:lpstr>
      <vt:lpstr>Раздел 3</vt:lpstr>
      <vt:lpstr>'Раздел 1'!Область_печати</vt:lpstr>
      <vt:lpstr>'Раздел 2'!Область_печати</vt:lpstr>
      <vt:lpstr>'Раздел 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2024-01-25T05:17:22Z</dcterms:modified>
</cp:coreProperties>
</file>